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5" windowWidth="15195" windowHeight="8535" activeTab="0"/>
  </bookViews>
  <sheets>
    <sheet name="Appendix N" sheetId="1" r:id="rId1"/>
  </sheets>
  <definedNames/>
  <calcPr fullCalcOnLoad="1"/>
</workbook>
</file>

<file path=xl/sharedStrings.xml><?xml version="1.0" encoding="utf-8"?>
<sst xmlns="http://schemas.openxmlformats.org/spreadsheetml/2006/main" count="324" uniqueCount="100">
  <si>
    <t>&lt; indicates below method detection limit (MDL), followed by MDL value.</t>
  </si>
  <si>
    <t>Al (%)</t>
  </si>
  <si>
    <t>Si (%)</t>
  </si>
  <si>
    <t>P (%)</t>
  </si>
  <si>
    <t>K (%)</t>
  </si>
  <si>
    <t>Ca (%)</t>
  </si>
  <si>
    <t>Ba (%)</t>
  </si>
  <si>
    <t>Ti (%)</t>
  </si>
  <si>
    <t>Fe (%)</t>
  </si>
  <si>
    <t>Na (%)</t>
  </si>
  <si>
    <t>Mg (%)</t>
  </si>
  <si>
    <t>72-74</t>
  </si>
  <si>
    <t>84-86</t>
  </si>
  <si>
    <t>96-98</t>
  </si>
  <si>
    <t>156-158</t>
  </si>
  <si>
    <t>168-170</t>
  </si>
  <si>
    <t>216-218</t>
  </si>
  <si>
    <t>228-230</t>
  </si>
  <si>
    <t>K9-2A</t>
  </si>
  <si>
    <t>12-14.0</t>
  </si>
  <si>
    <t>K9-2B</t>
  </si>
  <si>
    <t>26-28</t>
  </si>
  <si>
    <t>K9-2C</t>
  </si>
  <si>
    <t>36-38</t>
  </si>
  <si>
    <t>K9-2D</t>
  </si>
  <si>
    <t>48-50</t>
  </si>
  <si>
    <t>K9-2E</t>
  </si>
  <si>
    <t>60-62</t>
  </si>
  <si>
    <t>K9-1A</t>
  </si>
  <si>
    <t>K9-1B</t>
  </si>
  <si>
    <t>K9-1C</t>
  </si>
  <si>
    <t>K9-1D</t>
  </si>
  <si>
    <t>108-110</t>
  </si>
  <si>
    <t>K9-1E</t>
  </si>
  <si>
    <t>120-122</t>
  </si>
  <si>
    <t>K9-1F</t>
  </si>
  <si>
    <t>132-134</t>
  </si>
  <si>
    <t>K9-1G</t>
  </si>
  <si>
    <t>144-146</t>
  </si>
  <si>
    <t>K9-1H</t>
  </si>
  <si>
    <t>K9-1I</t>
  </si>
  <si>
    <t>K9-1J</t>
  </si>
  <si>
    <t>180-182</t>
  </si>
  <si>
    <t>K9-1K</t>
  </si>
  <si>
    <t>192-194</t>
  </si>
  <si>
    <t>K9-1L</t>
  </si>
  <si>
    <t>204-206</t>
  </si>
  <si>
    <t>K9-1M</t>
  </si>
  <si>
    <t>K9-1N</t>
  </si>
  <si>
    <t>K9-1O</t>
  </si>
  <si>
    <t>240-242</t>
  </si>
  <si>
    <t>K9-1P</t>
  </si>
  <si>
    <t>252-254</t>
  </si>
  <si>
    <t>K9-1Q</t>
  </si>
  <si>
    <t>264-266</t>
  </si>
  <si>
    <t>K9-1R</t>
  </si>
  <si>
    <t>276-278</t>
  </si>
  <si>
    <t>K9-1S</t>
  </si>
  <si>
    <t>288-290</t>
  </si>
  <si>
    <t>K9-1T</t>
  </si>
  <si>
    <t>300-302</t>
  </si>
  <si>
    <t>K9-2F</t>
  </si>
  <si>
    <t>312-314</t>
  </si>
  <si>
    <t>K9-2G</t>
  </si>
  <si>
    <t>324-326</t>
  </si>
  <si>
    <t>K9-1U</t>
  </si>
  <si>
    <t>336-338</t>
  </si>
  <si>
    <t>K9-1V</t>
  </si>
  <si>
    <t>348-350</t>
  </si>
  <si>
    <t>K9-1W</t>
  </si>
  <si>
    <t>360-362</t>
  </si>
  <si>
    <t>K9-1X</t>
  </si>
  <si>
    <t>372-374</t>
  </si>
  <si>
    <t>K9-1Y</t>
  </si>
  <si>
    <t>384-386</t>
  </si>
  <si>
    <t>Sample ID</t>
  </si>
  <si>
    <t>&lt;0.005</t>
  </si>
  <si>
    <t>&lt;0.13</t>
  </si>
  <si>
    <t>Al2O3 (%)</t>
  </si>
  <si>
    <t>SiO2 (%)</t>
  </si>
  <si>
    <t>P2O5 (%)</t>
  </si>
  <si>
    <t>K2O (%)</t>
  </si>
  <si>
    <t>MnO (%)</t>
  </si>
  <si>
    <t>CaO (%)</t>
  </si>
  <si>
    <t>BaO (%)</t>
  </si>
  <si>
    <t>TiO2 (%)</t>
  </si>
  <si>
    <t>Fe2O3 (%)</t>
  </si>
  <si>
    <t>SrO (%)</t>
  </si>
  <si>
    <t>Na2O (%)</t>
  </si>
  <si>
    <t>MgO (%)</t>
  </si>
  <si>
    <t>LOI (%)</t>
  </si>
  <si>
    <t>Total (%)</t>
  </si>
  <si>
    <t>Oxides plus loss on ignition (LOI)</t>
  </si>
  <si>
    <t>Oxides minus LOI</t>
  </si>
  <si>
    <t>Depth Interval (in)</t>
  </si>
  <si>
    <t>Mn (%)</t>
  </si>
  <si>
    <t>Sr    (%)</t>
  </si>
  <si>
    <t>Elemental</t>
  </si>
  <si>
    <t>SrO   (%)</t>
  </si>
  <si>
    <t>Appendix N: X-Ray Diffraction Data for Soil Core K9.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</si>
</sst>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dd\-mmm\-yy"/>
    <numFmt numFmtId="167" formatCode="[$-409]dddd\,\ mmmm\ dd\,\ yyyy"/>
    <numFmt numFmtId="168" formatCode="m/d/yy;@"/>
    <numFmt numFmtId="169" formatCode="h:mm:ss;@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2" width="9.140625" style="2" customWidth="1"/>
    <col min="3" max="3" width="6.140625" style="2" bestFit="1" customWidth="1"/>
    <col min="4" max="4" width="6.00390625" style="2" bestFit="1" customWidth="1"/>
    <col min="5" max="5" width="5.7109375" style="2" bestFit="1" customWidth="1"/>
    <col min="6" max="6" width="5.00390625" style="2" bestFit="1" customWidth="1"/>
    <col min="7" max="7" width="5.57421875" style="2" bestFit="1" customWidth="1"/>
    <col min="8" max="8" width="5.00390625" style="2" bestFit="1" customWidth="1"/>
    <col min="9" max="9" width="6.00390625" style="2" bestFit="1" customWidth="1"/>
    <col min="10" max="10" width="5.00390625" style="2" bestFit="1" customWidth="1"/>
    <col min="11" max="11" width="6.57421875" style="2" bestFit="1" customWidth="1"/>
    <col min="12" max="12" width="6.7109375" style="2" bestFit="1" customWidth="1"/>
    <col min="13" max="13" width="5.7109375" style="2" bestFit="1" customWidth="1"/>
    <col min="14" max="15" width="5.00390625" style="2" bestFit="1" customWidth="1"/>
    <col min="16" max="16" width="6.57421875" style="2" bestFit="1" customWidth="1"/>
    <col min="17" max="17" width="9.140625" style="2" customWidth="1"/>
    <col min="18" max="18" width="8.00390625" style="2" customWidth="1"/>
    <col min="19" max="19" width="7.57421875" style="2" bestFit="1" customWidth="1"/>
    <col min="20" max="20" width="6.140625" style="2" bestFit="1" customWidth="1"/>
    <col min="21" max="21" width="5.57421875" style="2" bestFit="1" customWidth="1"/>
    <col min="22" max="22" width="5.7109375" style="2" bestFit="1" customWidth="1"/>
    <col min="23" max="23" width="4.7109375" style="2" bestFit="1" customWidth="1"/>
    <col min="24" max="24" width="5.57421875" style="2" bestFit="1" customWidth="1"/>
    <col min="25" max="26" width="4.7109375" style="2" bestFit="1" customWidth="1"/>
    <col min="27" max="27" width="4.8515625" style="2" bestFit="1" customWidth="1"/>
    <col min="28" max="28" width="6.57421875" style="2" bestFit="1" customWidth="1"/>
    <col min="29" max="29" width="6.7109375" style="2" bestFit="1" customWidth="1"/>
    <col min="30" max="30" width="5.7109375" style="2" bestFit="1" customWidth="1"/>
    <col min="31" max="31" width="5.00390625" style="2" bestFit="1" customWidth="1"/>
    <col min="32" max="32" width="6.57421875" style="2" bestFit="1" customWidth="1"/>
    <col min="33" max="33" width="9.140625" style="2" customWidth="1"/>
    <col min="34" max="34" width="6.7109375" style="2" bestFit="1" customWidth="1"/>
    <col min="35" max="35" width="7.57421875" style="2" bestFit="1" customWidth="1"/>
    <col min="36" max="36" width="4.57421875" style="2" bestFit="1" customWidth="1"/>
    <col min="37" max="37" width="5.57421875" style="2" bestFit="1" customWidth="1"/>
    <col min="38" max="39" width="4.57421875" style="2" bestFit="1" customWidth="1"/>
    <col min="40" max="40" width="6.28125" style="2" bestFit="1" customWidth="1"/>
    <col min="41" max="44" width="4.57421875" style="2" bestFit="1" customWidth="1"/>
    <col min="45" max="45" width="6.7109375" style="2" bestFit="1" customWidth="1"/>
    <col min="46" max="46" width="5.7109375" style="2" customWidth="1"/>
    <col min="47" max="47" width="4.57421875" style="2" bestFit="1" customWidth="1"/>
    <col min="48" max="48" width="5.00390625" style="2" bestFit="1" customWidth="1"/>
    <col min="49" max="16384" width="9.140625" style="2" customWidth="1"/>
  </cols>
  <sheetData>
    <row r="1" s="12" customFormat="1" ht="12">
      <c r="A1" s="11" t="s">
        <v>99</v>
      </c>
    </row>
    <row r="2" ht="12">
      <c r="A2" s="1"/>
    </row>
    <row r="3" ht="12">
      <c r="A3" s="3" t="s">
        <v>0</v>
      </c>
    </row>
    <row r="4" ht="12">
      <c r="A4" s="3"/>
    </row>
    <row r="5" spans="1:48" ht="12">
      <c r="A5" s="13" t="s">
        <v>92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R5" s="13" t="s">
        <v>93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H5" s="13" t="s">
        <v>97</v>
      </c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1:48" s="6" customFormat="1" ht="36">
      <c r="A6" s="5" t="s">
        <v>75</v>
      </c>
      <c r="B6" s="5" t="s">
        <v>94</v>
      </c>
      <c r="C6" s="5" t="s">
        <v>78</v>
      </c>
      <c r="D6" s="5" t="s">
        <v>79</v>
      </c>
      <c r="E6" s="5" t="s">
        <v>80</v>
      </c>
      <c r="F6" s="5" t="s">
        <v>81</v>
      </c>
      <c r="G6" s="5" t="s">
        <v>82</v>
      </c>
      <c r="H6" s="5" t="s">
        <v>83</v>
      </c>
      <c r="I6" s="5" t="s">
        <v>84</v>
      </c>
      <c r="J6" s="5" t="s">
        <v>85</v>
      </c>
      <c r="K6" s="5" t="s">
        <v>86</v>
      </c>
      <c r="L6" s="5" t="s">
        <v>87</v>
      </c>
      <c r="M6" s="5" t="s">
        <v>88</v>
      </c>
      <c r="N6" s="5" t="s">
        <v>89</v>
      </c>
      <c r="O6" s="5" t="s">
        <v>90</v>
      </c>
      <c r="P6" s="5" t="s">
        <v>91</v>
      </c>
      <c r="R6" s="5" t="s">
        <v>75</v>
      </c>
      <c r="S6" s="5" t="s">
        <v>94</v>
      </c>
      <c r="T6" s="5" t="s">
        <v>78</v>
      </c>
      <c r="U6" s="5" t="s">
        <v>79</v>
      </c>
      <c r="V6" s="5" t="s">
        <v>80</v>
      </c>
      <c r="W6" s="5" t="s">
        <v>81</v>
      </c>
      <c r="X6" s="5" t="s">
        <v>82</v>
      </c>
      <c r="Y6" s="5" t="s">
        <v>83</v>
      </c>
      <c r="Z6" s="5" t="s">
        <v>84</v>
      </c>
      <c r="AA6" s="5" t="s">
        <v>85</v>
      </c>
      <c r="AB6" s="5" t="s">
        <v>86</v>
      </c>
      <c r="AC6" s="5" t="s">
        <v>98</v>
      </c>
      <c r="AD6" s="5" t="s">
        <v>88</v>
      </c>
      <c r="AE6" s="5" t="s">
        <v>89</v>
      </c>
      <c r="AF6" s="5" t="s">
        <v>91</v>
      </c>
      <c r="AH6" s="5" t="s">
        <v>75</v>
      </c>
      <c r="AI6" s="5" t="s">
        <v>94</v>
      </c>
      <c r="AJ6" s="5" t="s">
        <v>1</v>
      </c>
      <c r="AK6" s="5" t="s">
        <v>2</v>
      </c>
      <c r="AL6" s="5" t="s">
        <v>3</v>
      </c>
      <c r="AM6" s="5" t="s">
        <v>4</v>
      </c>
      <c r="AN6" s="5" t="s">
        <v>95</v>
      </c>
      <c r="AO6" s="5" t="s">
        <v>5</v>
      </c>
      <c r="AP6" s="5" t="s">
        <v>6</v>
      </c>
      <c r="AQ6" s="5" t="s">
        <v>7</v>
      </c>
      <c r="AR6" s="5" t="s">
        <v>8</v>
      </c>
      <c r="AS6" s="5" t="s">
        <v>96</v>
      </c>
      <c r="AT6" s="5" t="s">
        <v>9</v>
      </c>
      <c r="AU6" s="5" t="s">
        <v>10</v>
      </c>
      <c r="AV6" s="5" t="s">
        <v>90</v>
      </c>
    </row>
    <row r="7" spans="1:48" ht="12">
      <c r="A7" s="4" t="s">
        <v>18</v>
      </c>
      <c r="B7" s="7" t="s">
        <v>19</v>
      </c>
      <c r="C7" s="4">
        <v>11.3</v>
      </c>
      <c r="D7" s="4">
        <v>73.51</v>
      </c>
      <c r="E7" s="4">
        <v>0.23</v>
      </c>
      <c r="F7" s="4">
        <v>2.1</v>
      </c>
      <c r="G7" s="8">
        <v>0.0476</v>
      </c>
      <c r="H7" s="4">
        <v>0.25</v>
      </c>
      <c r="I7" s="4">
        <v>0.046</v>
      </c>
      <c r="J7" s="4">
        <v>0.87</v>
      </c>
      <c r="K7" s="4">
        <v>5.84</v>
      </c>
      <c r="L7" s="4" t="s">
        <v>76</v>
      </c>
      <c r="M7" s="4">
        <v>0.49</v>
      </c>
      <c r="N7" s="4">
        <v>0.87</v>
      </c>
      <c r="O7" s="4">
        <v>5.02</v>
      </c>
      <c r="P7" s="9">
        <f>SUM(C7:O7)</f>
        <v>100.57360000000001</v>
      </c>
      <c r="R7" s="4" t="s">
        <v>18</v>
      </c>
      <c r="S7" s="7" t="s">
        <v>19</v>
      </c>
      <c r="T7" s="9">
        <v>11.89724152453148</v>
      </c>
      <c r="U7" s="9">
        <v>77.39524110339019</v>
      </c>
      <c r="V7" s="9">
        <v>0.24215624341966732</v>
      </c>
      <c r="W7" s="9">
        <v>2.2109917877447884</v>
      </c>
      <c r="X7" s="9">
        <v>0.05011581385554854</v>
      </c>
      <c r="Y7" s="9">
        <v>0.26321330806485577</v>
      </c>
      <c r="Z7" s="9">
        <v>0.04843124868393346</v>
      </c>
      <c r="AA7" s="9">
        <v>0.915982312065698</v>
      </c>
      <c r="AB7" s="9">
        <v>6.14866287639503</v>
      </c>
      <c r="AC7" s="8" t="s">
        <v>76</v>
      </c>
      <c r="AD7" s="9">
        <v>0.5158980838071173</v>
      </c>
      <c r="AE7" s="9">
        <v>0.915982312065698</v>
      </c>
      <c r="AF7" s="9">
        <v>100.6070751737209</v>
      </c>
      <c r="AH7" s="4" t="s">
        <v>18</v>
      </c>
      <c r="AI7" s="7" t="s">
        <v>19</v>
      </c>
      <c r="AJ7" s="9">
        <v>5.980544705894807</v>
      </c>
      <c r="AK7" s="9">
        <v>34.3615464799398</v>
      </c>
      <c r="AL7" s="9">
        <v>0.10037663057472167</v>
      </c>
      <c r="AM7" s="9">
        <v>1.7433317560331731</v>
      </c>
      <c r="AN7" s="8">
        <v>0.03686436083703784</v>
      </c>
      <c r="AO7" s="9">
        <v>0.17867480470843847</v>
      </c>
      <c r="AP7" s="9">
        <v>0.04120017913121361</v>
      </c>
      <c r="AQ7" s="9">
        <v>0.5215639725189741</v>
      </c>
      <c r="AR7" s="9">
        <v>4.084658749143201</v>
      </c>
      <c r="AS7" s="9" t="s">
        <v>76</v>
      </c>
      <c r="AT7" s="9">
        <v>0.3635068769566314</v>
      </c>
      <c r="AU7" s="9">
        <v>0.524706435795835</v>
      </c>
      <c r="AV7" s="4">
        <v>5.02</v>
      </c>
    </row>
    <row r="8" spans="1:48" ht="12">
      <c r="A8" s="4" t="s">
        <v>20</v>
      </c>
      <c r="B8" s="4" t="s">
        <v>21</v>
      </c>
      <c r="C8" s="4">
        <v>10.62</v>
      </c>
      <c r="D8" s="4">
        <v>75.14</v>
      </c>
      <c r="E8" s="4">
        <v>0.13</v>
      </c>
      <c r="F8" s="4">
        <v>2.13</v>
      </c>
      <c r="G8" s="8">
        <v>0.0514</v>
      </c>
      <c r="H8" s="4">
        <v>0.17</v>
      </c>
      <c r="I8" s="4">
        <v>0.041</v>
      </c>
      <c r="J8" s="4">
        <v>0.87</v>
      </c>
      <c r="K8" s="4">
        <v>5.63</v>
      </c>
      <c r="L8" s="4">
        <v>0.006</v>
      </c>
      <c r="M8" s="4">
        <v>0.6</v>
      </c>
      <c r="N8" s="4">
        <v>0.81</v>
      </c>
      <c r="O8" s="4">
        <v>4.22</v>
      </c>
      <c r="P8" s="9">
        <f aca="true" t="shared" si="0" ref="P8:P38">SUM(C8:O8)</f>
        <v>100.41839999999999</v>
      </c>
      <c r="R8" s="4" t="s">
        <v>20</v>
      </c>
      <c r="S8" s="4" t="s">
        <v>21</v>
      </c>
      <c r="T8" s="9">
        <v>11.087909793276259</v>
      </c>
      <c r="U8" s="9">
        <v>78.45061599498852</v>
      </c>
      <c r="V8" s="9">
        <v>0.13572770933389017</v>
      </c>
      <c r="W8" s="9">
        <v>2.223846314470662</v>
      </c>
      <c r="X8" s="8">
        <v>0.053664648152015035</v>
      </c>
      <c r="Y8" s="9">
        <v>0.17749008143662562</v>
      </c>
      <c r="Z8" s="9">
        <v>0.042806431405303824</v>
      </c>
      <c r="AA8" s="9">
        <v>0.9083315932344957</v>
      </c>
      <c r="AB8" s="9">
        <v>5.878053873460013</v>
      </c>
      <c r="AC8" s="8">
        <v>0.006264355815410316</v>
      </c>
      <c r="AD8" s="9">
        <v>0.6264355815410315</v>
      </c>
      <c r="AE8" s="9">
        <v>0.8456880350803927</v>
      </c>
      <c r="AF8" s="9">
        <v>100.43683441219459</v>
      </c>
      <c r="AH8" s="4" t="s">
        <v>20</v>
      </c>
      <c r="AI8" s="4" t="s">
        <v>21</v>
      </c>
      <c r="AJ8" s="9">
        <v>5.620653520053349</v>
      </c>
      <c r="AK8" s="9">
        <v>35.12347439127569</v>
      </c>
      <c r="AL8" s="9">
        <v>0.056734617281364426</v>
      </c>
      <c r="AM8" s="9">
        <v>1.7682364954050753</v>
      </c>
      <c r="AN8" s="9">
        <v>0.03980731401310388</v>
      </c>
      <c r="AO8" s="9">
        <v>0.12149886720173816</v>
      </c>
      <c r="AP8" s="9">
        <v>0.03672189879086431</v>
      </c>
      <c r="AQ8" s="9">
        <v>0.5215639725189741</v>
      </c>
      <c r="AR8" s="9">
        <v>3.9377788968623664</v>
      </c>
      <c r="AS8" s="8">
        <v>0.0050735238159663795</v>
      </c>
      <c r="AT8" s="9">
        <v>0.44511046157954864</v>
      </c>
      <c r="AU8" s="9">
        <v>0.4885197850512946</v>
      </c>
      <c r="AV8" s="4">
        <v>4.22</v>
      </c>
    </row>
    <row r="9" spans="1:48" ht="12">
      <c r="A9" s="4" t="s">
        <v>22</v>
      </c>
      <c r="B9" s="4" t="s">
        <v>23</v>
      </c>
      <c r="C9" s="4">
        <v>10.31</v>
      </c>
      <c r="D9" s="4">
        <v>74.92</v>
      </c>
      <c r="E9" s="4">
        <v>0.11</v>
      </c>
      <c r="F9" s="4">
        <v>2.05</v>
      </c>
      <c r="G9" s="8">
        <v>0.0559</v>
      </c>
      <c r="H9" s="4">
        <v>0.15</v>
      </c>
      <c r="I9" s="4">
        <v>0.046</v>
      </c>
      <c r="J9" s="4">
        <v>0.86</v>
      </c>
      <c r="K9" s="4">
        <v>5.29</v>
      </c>
      <c r="L9" s="4" t="s">
        <v>76</v>
      </c>
      <c r="M9" s="4">
        <v>0.65</v>
      </c>
      <c r="N9" s="4">
        <v>0.75</v>
      </c>
      <c r="O9" s="4">
        <v>4.08</v>
      </c>
      <c r="P9" s="9">
        <f t="shared" si="0"/>
        <v>99.27190000000002</v>
      </c>
      <c r="R9" s="4" t="s">
        <v>22</v>
      </c>
      <c r="S9" s="4" t="s">
        <v>23</v>
      </c>
      <c r="T9" s="9">
        <v>10.748540450375314</v>
      </c>
      <c r="U9" s="9">
        <v>78.10675562969142</v>
      </c>
      <c r="V9" s="9">
        <v>0.11467889908256881</v>
      </c>
      <c r="W9" s="9">
        <v>2.1371976647206004</v>
      </c>
      <c r="X9" s="8">
        <v>0.05827773144286906</v>
      </c>
      <c r="Y9" s="9">
        <v>0.15638031693077564</v>
      </c>
      <c r="Z9" s="9">
        <v>0.04795663052543787</v>
      </c>
      <c r="AA9" s="9">
        <v>0.896580483736447</v>
      </c>
      <c r="AB9" s="9">
        <v>5.515012510425355</v>
      </c>
      <c r="AC9" s="8" t="s">
        <v>76</v>
      </c>
      <c r="AD9" s="9">
        <v>0.6776480400333612</v>
      </c>
      <c r="AE9" s="9">
        <v>0.7819015846538783</v>
      </c>
      <c r="AF9" s="9">
        <v>99.24510008340266</v>
      </c>
      <c r="AH9" s="4" t="s">
        <v>22</v>
      </c>
      <c r="AI9" s="4" t="s">
        <v>23</v>
      </c>
      <c r="AJ9" s="9">
        <v>5.4565854794491555</v>
      </c>
      <c r="AK9" s="9">
        <v>35.02063749526717</v>
      </c>
      <c r="AL9" s="9">
        <v>0.04800621462269297</v>
      </c>
      <c r="AM9" s="9">
        <v>1.7018238570800022</v>
      </c>
      <c r="AN9" s="8">
        <v>0.043292390142655776</v>
      </c>
      <c r="AO9" s="9">
        <v>0.10720488282506307</v>
      </c>
      <c r="AP9" s="9">
        <v>0.04120017913121361</v>
      </c>
      <c r="AQ9" s="9">
        <v>0.5155689843291008</v>
      </c>
      <c r="AR9" s="9">
        <v>3.699973421741016</v>
      </c>
      <c r="AS9" s="9" t="s">
        <v>76</v>
      </c>
      <c r="AT9" s="9">
        <v>0.48220300004451105</v>
      </c>
      <c r="AU9" s="9">
        <v>0.45233313430675426</v>
      </c>
      <c r="AV9" s="4">
        <v>4.08</v>
      </c>
    </row>
    <row r="10" spans="1:48" ht="12">
      <c r="A10" s="4" t="s">
        <v>24</v>
      </c>
      <c r="B10" s="4" t="s">
        <v>25</v>
      </c>
      <c r="C10" s="4">
        <v>10.11</v>
      </c>
      <c r="D10" s="4">
        <v>76.51</v>
      </c>
      <c r="E10" s="4">
        <v>0.11</v>
      </c>
      <c r="F10" s="4">
        <v>2.01</v>
      </c>
      <c r="G10" s="8">
        <v>0.0581</v>
      </c>
      <c r="H10" s="4">
        <v>0.17</v>
      </c>
      <c r="I10" s="4">
        <v>0.045</v>
      </c>
      <c r="J10" s="4">
        <v>0.87</v>
      </c>
      <c r="K10" s="4">
        <v>5.34</v>
      </c>
      <c r="L10" s="4">
        <v>0.005</v>
      </c>
      <c r="M10" s="4">
        <v>0.68</v>
      </c>
      <c r="N10" s="4">
        <v>0.72</v>
      </c>
      <c r="O10" s="4">
        <v>3.12</v>
      </c>
      <c r="P10" s="9">
        <f t="shared" si="0"/>
        <v>99.74810000000002</v>
      </c>
      <c r="R10" s="4" t="s">
        <v>24</v>
      </c>
      <c r="S10" s="4" t="s">
        <v>25</v>
      </c>
      <c r="T10" s="9">
        <v>10.435590421139555</v>
      </c>
      <c r="U10" s="9">
        <v>78.97398843930637</v>
      </c>
      <c r="V10" s="9">
        <v>0.11354252683732453</v>
      </c>
      <c r="W10" s="9">
        <v>2.074731626754748</v>
      </c>
      <c r="X10" s="9">
        <v>0.059971098265895965</v>
      </c>
      <c r="Y10" s="9">
        <v>0.17547481420313793</v>
      </c>
      <c r="Z10" s="9">
        <v>0.04644921552436004</v>
      </c>
      <c r="AA10" s="9">
        <v>0.8980181668042941</v>
      </c>
      <c r="AB10" s="9">
        <v>5.511973575557391</v>
      </c>
      <c r="AC10" s="8">
        <v>0.005161023947151115</v>
      </c>
      <c r="AD10" s="9">
        <v>0.7018992568125517</v>
      </c>
      <c r="AE10" s="9">
        <v>0.7431874483897606</v>
      </c>
      <c r="AF10" s="9">
        <v>99.73998761354252</v>
      </c>
      <c r="AH10" s="4" t="s">
        <v>24</v>
      </c>
      <c r="AI10" s="4" t="s">
        <v>25</v>
      </c>
      <c r="AJ10" s="9">
        <v>5.3507351306722555</v>
      </c>
      <c r="AK10" s="9">
        <v>35.76386778914697</v>
      </c>
      <c r="AL10" s="9">
        <v>0.04800621462269297</v>
      </c>
      <c r="AM10" s="9">
        <v>1.6686175379174655</v>
      </c>
      <c r="AN10" s="8">
        <v>0.0449962051393256</v>
      </c>
      <c r="AO10" s="9">
        <v>0.12149886720173816</v>
      </c>
      <c r="AP10" s="9">
        <v>0.04030452306314375</v>
      </c>
      <c r="AQ10" s="9">
        <v>0.5215639725189741</v>
      </c>
      <c r="AR10" s="9">
        <v>3.7349448151412146</v>
      </c>
      <c r="AS10" s="9" t="s">
        <v>76</v>
      </c>
      <c r="AT10" s="9">
        <v>0.5044585231234885</v>
      </c>
      <c r="AU10" s="9">
        <v>0.43423980893448405</v>
      </c>
      <c r="AV10" s="4">
        <v>3.12</v>
      </c>
    </row>
    <row r="11" spans="1:48" ht="12">
      <c r="A11" s="4" t="s">
        <v>26</v>
      </c>
      <c r="B11" s="4" t="s">
        <v>27</v>
      </c>
      <c r="C11" s="4">
        <v>9.5</v>
      </c>
      <c r="D11" s="4">
        <v>78.19</v>
      </c>
      <c r="E11" s="4">
        <v>0.09</v>
      </c>
      <c r="F11" s="4">
        <v>1.98</v>
      </c>
      <c r="G11" s="8">
        <v>0.0568</v>
      </c>
      <c r="H11" s="4">
        <v>0.19</v>
      </c>
      <c r="I11" s="4">
        <v>0.044</v>
      </c>
      <c r="J11" s="4">
        <v>0.93</v>
      </c>
      <c r="K11" s="4">
        <v>4.79</v>
      </c>
      <c r="L11" s="4">
        <v>0.005</v>
      </c>
      <c r="M11" s="4">
        <v>0.77</v>
      </c>
      <c r="N11" s="4">
        <v>0.68</v>
      </c>
      <c r="O11" s="4">
        <v>3.07</v>
      </c>
      <c r="P11" s="9">
        <f t="shared" si="0"/>
        <v>100.2958</v>
      </c>
      <c r="R11" s="4" t="s">
        <v>26</v>
      </c>
      <c r="S11" s="4" t="s">
        <v>27</v>
      </c>
      <c r="T11" s="9">
        <v>9.800887238213143</v>
      </c>
      <c r="U11" s="9">
        <v>80.6664603321985</v>
      </c>
      <c r="V11" s="9">
        <v>0.09285051067780872</v>
      </c>
      <c r="W11" s="9">
        <v>2.042711234911792</v>
      </c>
      <c r="X11" s="8">
        <v>0.058598988961105956</v>
      </c>
      <c r="Y11" s="9">
        <v>0.19601774476426287</v>
      </c>
      <c r="Z11" s="9">
        <v>0.04539358299803982</v>
      </c>
      <c r="AA11" s="9">
        <v>0.9594552770040236</v>
      </c>
      <c r="AB11" s="9">
        <v>4.941710512741153</v>
      </c>
      <c r="AC11" s="8">
        <v>0.005158361704322707</v>
      </c>
      <c r="AD11" s="9">
        <v>0.7943877024656969</v>
      </c>
      <c r="AE11" s="9">
        <v>0.7015371917878882</v>
      </c>
      <c r="AF11" s="9">
        <v>100.30516867842769</v>
      </c>
      <c r="AH11" s="4" t="s">
        <v>26</v>
      </c>
      <c r="AI11" s="4" t="s">
        <v>27</v>
      </c>
      <c r="AJ11" s="9">
        <v>5.0278915669027135</v>
      </c>
      <c r="AK11" s="9">
        <v>36.54916772230298</v>
      </c>
      <c r="AL11" s="9">
        <v>0.03927781196402152</v>
      </c>
      <c r="AM11" s="9">
        <v>1.643712798545563</v>
      </c>
      <c r="AN11" s="8">
        <v>0.04398940536856616</v>
      </c>
      <c r="AO11" s="9">
        <v>0.13579285157841323</v>
      </c>
      <c r="AP11" s="9">
        <v>0.039408866995073885</v>
      </c>
      <c r="AQ11" s="9">
        <v>0.5575339016582137</v>
      </c>
      <c r="AR11" s="9">
        <v>3.3502594877390295</v>
      </c>
      <c r="AS11" s="9" t="s">
        <v>76</v>
      </c>
      <c r="AT11" s="9">
        <v>0.5712250923604208</v>
      </c>
      <c r="AU11" s="9">
        <v>0.41011537510479057</v>
      </c>
      <c r="AV11" s="4">
        <v>3.07</v>
      </c>
    </row>
    <row r="12" spans="1:48" ht="12">
      <c r="A12" s="4" t="s">
        <v>28</v>
      </c>
      <c r="B12" s="4" t="s">
        <v>11</v>
      </c>
      <c r="C12" s="4">
        <v>8.98</v>
      </c>
      <c r="D12" s="4">
        <v>78.05</v>
      </c>
      <c r="E12" s="4">
        <v>0.1</v>
      </c>
      <c r="F12" s="4">
        <v>1.95</v>
      </c>
      <c r="G12" s="9">
        <v>0.0599</v>
      </c>
      <c r="H12" s="4">
        <v>0.25</v>
      </c>
      <c r="I12" s="4">
        <v>0.042</v>
      </c>
      <c r="J12" s="4">
        <v>0.88</v>
      </c>
      <c r="K12" s="4">
        <v>4.57</v>
      </c>
      <c r="L12" s="4">
        <v>0.007</v>
      </c>
      <c r="M12" s="4">
        <v>0.91</v>
      </c>
      <c r="N12" s="4">
        <v>0.64</v>
      </c>
      <c r="O12" s="4">
        <v>3</v>
      </c>
      <c r="P12" s="9">
        <f t="shared" si="0"/>
        <v>99.4389</v>
      </c>
      <c r="R12" s="4" t="s">
        <v>28</v>
      </c>
      <c r="S12" s="4" t="s">
        <v>11</v>
      </c>
      <c r="T12" s="9">
        <v>9.257731958762886</v>
      </c>
      <c r="U12" s="9">
        <v>80.46391752577318</v>
      </c>
      <c r="V12" s="9">
        <v>0.10309278350515463</v>
      </c>
      <c r="W12" s="9">
        <v>2.010309278350515</v>
      </c>
      <c r="X12" s="8">
        <v>0.06175257731958762</v>
      </c>
      <c r="Y12" s="9">
        <v>0.25773195876288657</v>
      </c>
      <c r="Z12" s="9">
        <v>0.04329896907216495</v>
      </c>
      <c r="AA12" s="9">
        <v>0.9072164948453607</v>
      </c>
      <c r="AB12" s="9">
        <v>4.711340206185567</v>
      </c>
      <c r="AC12" s="8">
        <v>0.007216494845360824</v>
      </c>
      <c r="AD12" s="9">
        <v>0.9381443298969071</v>
      </c>
      <c r="AE12" s="9">
        <v>0.6597938144329897</v>
      </c>
      <c r="AF12" s="9">
        <v>99.4215463917525</v>
      </c>
      <c r="AH12" s="4" t="s">
        <v>28</v>
      </c>
      <c r="AI12" s="4" t="s">
        <v>11</v>
      </c>
      <c r="AJ12" s="9">
        <v>4.752680660082776</v>
      </c>
      <c r="AK12" s="9">
        <v>36.483726061206646</v>
      </c>
      <c r="AL12" s="9">
        <v>0.04364201329335725</v>
      </c>
      <c r="AM12" s="9">
        <v>1.6188080591736607</v>
      </c>
      <c r="AN12" s="8">
        <v>0.046390235591146356</v>
      </c>
      <c r="AO12" s="9">
        <v>0.17867480470843847</v>
      </c>
      <c r="AP12" s="9">
        <v>0.03761755485893417</v>
      </c>
      <c r="AQ12" s="9">
        <v>0.5275589607088473</v>
      </c>
      <c r="AR12" s="9">
        <v>3.1963853567781557</v>
      </c>
      <c r="AS12" s="8">
        <v>0.005919111118627443</v>
      </c>
      <c r="AT12" s="9">
        <v>0.6750842000623155</v>
      </c>
      <c r="AU12" s="9">
        <v>0.385990941275097</v>
      </c>
      <c r="AV12" s="4">
        <v>3</v>
      </c>
    </row>
    <row r="13" spans="1:48" ht="12">
      <c r="A13" s="4" t="s">
        <v>29</v>
      </c>
      <c r="B13" s="4" t="s">
        <v>12</v>
      </c>
      <c r="C13" s="4">
        <v>9</v>
      </c>
      <c r="D13" s="4">
        <v>77.73</v>
      </c>
      <c r="E13" s="4">
        <v>0.1</v>
      </c>
      <c r="F13" s="4">
        <v>1.91</v>
      </c>
      <c r="G13" s="8">
        <v>0.0633</v>
      </c>
      <c r="H13" s="4">
        <v>0.25</v>
      </c>
      <c r="I13" s="4">
        <v>0.044</v>
      </c>
      <c r="J13" s="4">
        <v>0.84</v>
      </c>
      <c r="K13" s="4">
        <v>4.49</v>
      </c>
      <c r="L13" s="4">
        <v>0.006</v>
      </c>
      <c r="M13" s="4">
        <v>0.89</v>
      </c>
      <c r="N13" s="4">
        <v>0.66</v>
      </c>
      <c r="O13" s="4">
        <v>3.13</v>
      </c>
      <c r="P13" s="9">
        <f t="shared" si="0"/>
        <v>99.11329999999998</v>
      </c>
      <c r="R13" s="4" t="s">
        <v>29</v>
      </c>
      <c r="S13" s="4" t="s">
        <v>12</v>
      </c>
      <c r="T13" s="9">
        <v>9.290802105915143</v>
      </c>
      <c r="U13" s="9">
        <v>80.24156085475379</v>
      </c>
      <c r="V13" s="9">
        <v>0.10323113451016826</v>
      </c>
      <c r="W13" s="9">
        <v>1.9717146691442136</v>
      </c>
      <c r="X13" s="8">
        <v>0.06534530814493651</v>
      </c>
      <c r="Y13" s="9">
        <v>0.25807783627542064</v>
      </c>
      <c r="Z13" s="9">
        <v>0.04542169918447403</v>
      </c>
      <c r="AA13" s="9">
        <v>0.8671415298854133</v>
      </c>
      <c r="AB13" s="9">
        <v>4.635077939506555</v>
      </c>
      <c r="AC13" s="8">
        <v>0.006193868070610095</v>
      </c>
      <c r="AD13" s="9">
        <v>0.9187570971404975</v>
      </c>
      <c r="AE13" s="9">
        <v>0.6813254877671105</v>
      </c>
      <c r="AF13" s="9">
        <v>99.08464953029838</v>
      </c>
      <c r="AH13" s="4" t="s">
        <v>29</v>
      </c>
      <c r="AI13" s="4" t="s">
        <v>12</v>
      </c>
      <c r="AJ13" s="9">
        <v>4.763265694960465</v>
      </c>
      <c r="AK13" s="9">
        <v>36.33414512155789</v>
      </c>
      <c r="AL13" s="9">
        <v>0.04364201329335725</v>
      </c>
      <c r="AM13" s="9">
        <v>1.585601740011124</v>
      </c>
      <c r="AN13" s="8">
        <v>0.04902340422236334</v>
      </c>
      <c r="AO13" s="9">
        <v>0.17867480470843847</v>
      </c>
      <c r="AP13" s="9">
        <v>0.039408866995073885</v>
      </c>
      <c r="AQ13" s="9">
        <v>0.5035790079493543</v>
      </c>
      <c r="AR13" s="9">
        <v>3.1404311273378376</v>
      </c>
      <c r="AS13" s="8">
        <v>0.0050735238159663795</v>
      </c>
      <c r="AT13" s="9">
        <v>0.6602471846763306</v>
      </c>
      <c r="AU13" s="9">
        <v>0.39805315818994375</v>
      </c>
      <c r="AV13" s="4">
        <v>3.13</v>
      </c>
    </row>
    <row r="14" spans="1:48" ht="12">
      <c r="A14" s="4" t="s">
        <v>30</v>
      </c>
      <c r="B14" s="4" t="s">
        <v>13</v>
      </c>
      <c r="C14" s="4">
        <v>9.17</v>
      </c>
      <c r="D14" s="4">
        <v>76.83</v>
      </c>
      <c r="E14" s="4">
        <v>0.13</v>
      </c>
      <c r="F14" s="4">
        <v>2.01</v>
      </c>
      <c r="G14" s="8">
        <v>0.0583</v>
      </c>
      <c r="H14" s="4">
        <v>0.37</v>
      </c>
      <c r="I14" s="4">
        <v>0.042</v>
      </c>
      <c r="J14" s="4">
        <v>0.88</v>
      </c>
      <c r="K14" s="4">
        <v>4.66</v>
      </c>
      <c r="L14" s="4">
        <v>0.008</v>
      </c>
      <c r="M14" s="4">
        <v>1</v>
      </c>
      <c r="N14" s="4">
        <v>0.71</v>
      </c>
      <c r="O14" s="4">
        <v>3.07</v>
      </c>
      <c r="P14" s="9">
        <f t="shared" si="0"/>
        <v>98.93829999999998</v>
      </c>
      <c r="R14" s="4" t="s">
        <v>30</v>
      </c>
      <c r="S14" s="4" t="s">
        <v>13</v>
      </c>
      <c r="T14" s="9">
        <v>9.460435365727845</v>
      </c>
      <c r="U14" s="9">
        <v>79.26338594862271</v>
      </c>
      <c r="V14" s="9">
        <v>0.1341174043123904</v>
      </c>
      <c r="W14" s="9">
        <v>2.073661405137728</v>
      </c>
      <c r="X14" s="9">
        <v>0.06014649747240277</v>
      </c>
      <c r="Y14" s="9">
        <v>0.3817187661198803</v>
      </c>
      <c r="Z14" s="9">
        <v>0.04333023831631074</v>
      </c>
      <c r="AA14" s="9">
        <v>0.9078716599607964</v>
      </c>
      <c r="AB14" s="9">
        <v>4.8075931084287635</v>
      </c>
      <c r="AC14" s="8">
        <v>0.008253378726916331</v>
      </c>
      <c r="AD14" s="9">
        <v>1.0316723408645414</v>
      </c>
      <c r="AE14" s="9">
        <v>0.7324873620138244</v>
      </c>
      <c r="AF14" s="9">
        <v>98.90467347570419</v>
      </c>
      <c r="AH14" s="4" t="s">
        <v>30</v>
      </c>
      <c r="AI14" s="4" t="s">
        <v>13</v>
      </c>
      <c r="AJ14" s="9">
        <v>4.8532384914208295</v>
      </c>
      <c r="AK14" s="9">
        <v>35.91344872879573</v>
      </c>
      <c r="AL14" s="9">
        <v>0.056734617281364426</v>
      </c>
      <c r="AM14" s="9">
        <v>1.6686175379174655</v>
      </c>
      <c r="AN14" s="8">
        <v>0.04515109741175013</v>
      </c>
      <c r="AO14" s="9">
        <v>0.2644387109684889</v>
      </c>
      <c r="AP14" s="9">
        <v>0.03761755485893417</v>
      </c>
      <c r="AQ14" s="9">
        <v>0.5275589607088473</v>
      </c>
      <c r="AR14" s="9">
        <v>3.259333864898513</v>
      </c>
      <c r="AS14" s="8">
        <v>0.006764698421288506</v>
      </c>
      <c r="AT14" s="9">
        <v>0.7418507692992478</v>
      </c>
      <c r="AU14" s="9">
        <v>0.42820870047706067</v>
      </c>
      <c r="AV14" s="4">
        <v>3.07</v>
      </c>
    </row>
    <row r="15" spans="1:48" ht="12">
      <c r="A15" s="4" t="s">
        <v>31</v>
      </c>
      <c r="B15" s="4" t="s">
        <v>32</v>
      </c>
      <c r="C15" s="4">
        <v>9.66</v>
      </c>
      <c r="D15" s="4">
        <v>76.37</v>
      </c>
      <c r="E15" s="4">
        <v>0.14</v>
      </c>
      <c r="F15" s="4">
        <v>1.91</v>
      </c>
      <c r="G15" s="8">
        <v>0.068</v>
      </c>
      <c r="H15" s="4">
        <v>0.41</v>
      </c>
      <c r="I15" s="4">
        <v>0.043</v>
      </c>
      <c r="J15" s="4">
        <v>0.87</v>
      </c>
      <c r="K15" s="4">
        <v>4.87</v>
      </c>
      <c r="L15" s="4">
        <v>0.008</v>
      </c>
      <c r="M15" s="4">
        <v>0.99</v>
      </c>
      <c r="N15" s="4">
        <v>0.75</v>
      </c>
      <c r="O15" s="4">
        <v>3.42</v>
      </c>
      <c r="P15" s="9">
        <f t="shared" si="0"/>
        <v>99.509</v>
      </c>
      <c r="R15" s="4" t="s">
        <v>31</v>
      </c>
      <c r="S15" s="4" t="s">
        <v>32</v>
      </c>
      <c r="T15" s="9">
        <v>10.00207082211638</v>
      </c>
      <c r="U15" s="9">
        <v>79.07434251397805</v>
      </c>
      <c r="V15" s="9">
        <v>0.1449575481466142</v>
      </c>
      <c r="W15" s="9">
        <v>1.9776351211430938</v>
      </c>
      <c r="X15" s="9">
        <v>0.0704079519569269</v>
      </c>
      <c r="Y15" s="9">
        <v>0.4245185338579416</v>
      </c>
      <c r="Z15" s="9">
        <v>0.04452267550217436</v>
      </c>
      <c r="AA15" s="9">
        <v>0.9008076206253883</v>
      </c>
      <c r="AB15" s="9">
        <v>5.042451853385795</v>
      </c>
      <c r="AC15" s="8">
        <v>0.008283288465520813</v>
      </c>
      <c r="AD15" s="9">
        <v>1.0250569476082005</v>
      </c>
      <c r="AE15" s="9">
        <v>0.7765582936425761</v>
      </c>
      <c r="AF15" s="9">
        <v>99.49161317042879</v>
      </c>
      <c r="AH15" s="4" t="s">
        <v>31</v>
      </c>
      <c r="AI15" s="4" t="s">
        <v>32</v>
      </c>
      <c r="AJ15" s="9">
        <v>5.112571845924233</v>
      </c>
      <c r="AK15" s="9">
        <v>35.698426128050635</v>
      </c>
      <c r="AL15" s="9">
        <v>0.06109881861070015</v>
      </c>
      <c r="AM15" s="9">
        <v>1.585601740011124</v>
      </c>
      <c r="AN15" s="8">
        <v>0.052663372624339774</v>
      </c>
      <c r="AO15" s="9">
        <v>0.29302667972183905</v>
      </c>
      <c r="AP15" s="9">
        <v>0.03851321092700403</v>
      </c>
      <c r="AQ15" s="9">
        <v>0.5215639725189741</v>
      </c>
      <c r="AR15" s="9">
        <v>3.406213717179347</v>
      </c>
      <c r="AS15" s="8">
        <v>0.006764698421288506</v>
      </c>
      <c r="AT15" s="9">
        <v>0.7344322616062553</v>
      </c>
      <c r="AU15" s="9">
        <v>0.45233313430675426</v>
      </c>
      <c r="AV15" s="4">
        <v>3.42</v>
      </c>
    </row>
    <row r="16" spans="1:48" ht="12">
      <c r="A16" s="4" t="s">
        <v>33</v>
      </c>
      <c r="B16" s="4" t="s">
        <v>34</v>
      </c>
      <c r="C16" s="4">
        <v>9.2</v>
      </c>
      <c r="D16" s="4">
        <v>77.74</v>
      </c>
      <c r="E16" s="4">
        <v>0.13</v>
      </c>
      <c r="F16" s="4">
        <v>1.8</v>
      </c>
      <c r="G16" s="8">
        <v>0.0582</v>
      </c>
      <c r="H16" s="4">
        <v>0.45</v>
      </c>
      <c r="I16" s="4">
        <v>0.04</v>
      </c>
      <c r="J16" s="4">
        <v>0.88</v>
      </c>
      <c r="K16" s="4">
        <v>4.37</v>
      </c>
      <c r="L16" s="4">
        <v>0.007</v>
      </c>
      <c r="M16" s="4">
        <v>1.06</v>
      </c>
      <c r="N16" s="4">
        <v>0.72</v>
      </c>
      <c r="O16" s="4">
        <v>3.19</v>
      </c>
      <c r="P16" s="9">
        <f t="shared" si="0"/>
        <v>99.6452</v>
      </c>
      <c r="R16" s="4" t="s">
        <v>33</v>
      </c>
      <c r="S16" s="4" t="s">
        <v>34</v>
      </c>
      <c r="T16" s="9">
        <v>9.503150500981302</v>
      </c>
      <c r="U16" s="9">
        <v>80.30162173329201</v>
      </c>
      <c r="V16" s="9">
        <v>0.1342836483834315</v>
      </c>
      <c r="W16" s="9">
        <v>1.8593120545398203</v>
      </c>
      <c r="X16" s="9">
        <v>0.06011775643012086</v>
      </c>
      <c r="Y16" s="9">
        <v>0.4648280136349551</v>
      </c>
      <c r="Z16" s="9">
        <v>0.041318045656440455</v>
      </c>
      <c r="AA16" s="9">
        <v>0.90899700444169</v>
      </c>
      <c r="AB16" s="9">
        <v>4.51399648796612</v>
      </c>
      <c r="AC16" s="8">
        <v>0.007230657989877079</v>
      </c>
      <c r="AD16" s="9">
        <v>1.094928209895672</v>
      </c>
      <c r="AE16" s="9">
        <v>0.7437248218159281</v>
      </c>
      <c r="AF16" s="9">
        <v>99.63350893502738</v>
      </c>
      <c r="AH16" s="4" t="s">
        <v>33</v>
      </c>
      <c r="AI16" s="4" t="s">
        <v>34</v>
      </c>
      <c r="AJ16" s="9">
        <v>4.869116043737364</v>
      </c>
      <c r="AK16" s="9">
        <v>36.338819525921906</v>
      </c>
      <c r="AL16" s="9">
        <v>0.056734617281364426</v>
      </c>
      <c r="AM16" s="9">
        <v>1.4942843623141484</v>
      </c>
      <c r="AN16" s="8">
        <v>0.04507365127553786</v>
      </c>
      <c r="AO16" s="9">
        <v>0.3216146484751892</v>
      </c>
      <c r="AP16" s="9">
        <v>0.035826242722794444</v>
      </c>
      <c r="AQ16" s="9">
        <v>0.5275589607088473</v>
      </c>
      <c r="AR16" s="9">
        <v>3.056499783177361</v>
      </c>
      <c r="AS16" s="8">
        <v>0.005919111118627443</v>
      </c>
      <c r="AT16" s="9">
        <v>0.7863618154572027</v>
      </c>
      <c r="AU16" s="9">
        <v>0.43423980893448405</v>
      </c>
      <c r="AV16" s="4">
        <v>3.19</v>
      </c>
    </row>
    <row r="17" spans="1:48" ht="12">
      <c r="A17" s="4" t="s">
        <v>35</v>
      </c>
      <c r="B17" s="4" t="s">
        <v>36</v>
      </c>
      <c r="C17" s="4">
        <v>8.92</v>
      </c>
      <c r="D17" s="4">
        <v>77.82</v>
      </c>
      <c r="E17" s="4">
        <v>0.13</v>
      </c>
      <c r="F17" s="4">
        <v>1.82</v>
      </c>
      <c r="G17" s="8">
        <v>0.0589</v>
      </c>
      <c r="H17" s="4">
        <v>0.53</v>
      </c>
      <c r="I17" s="4">
        <v>0.041</v>
      </c>
      <c r="J17" s="4">
        <v>0.86</v>
      </c>
      <c r="K17" s="4">
        <v>4.18</v>
      </c>
      <c r="L17" s="4">
        <v>0.009</v>
      </c>
      <c r="M17" s="4">
        <v>1.11</v>
      </c>
      <c r="N17" s="4">
        <v>0.69</v>
      </c>
      <c r="O17" s="4">
        <v>2.9</v>
      </c>
      <c r="P17" s="9">
        <f t="shared" si="0"/>
        <v>99.06889999999999</v>
      </c>
      <c r="R17" s="4" t="s">
        <v>35</v>
      </c>
      <c r="S17" s="4" t="s">
        <v>36</v>
      </c>
      <c r="T17" s="9">
        <v>9.186405767250259</v>
      </c>
      <c r="U17" s="9">
        <v>80.14418125643667</v>
      </c>
      <c r="V17" s="9">
        <v>0.13388259526261587</v>
      </c>
      <c r="W17" s="9">
        <v>1.8743563336766222</v>
      </c>
      <c r="X17" s="8">
        <v>0.06065911431513904</v>
      </c>
      <c r="Y17" s="9">
        <v>0.5458290422245109</v>
      </c>
      <c r="Z17" s="9">
        <v>0.042224510813594233</v>
      </c>
      <c r="AA17" s="9">
        <v>0.8856848609680742</v>
      </c>
      <c r="AB17" s="9">
        <v>4.304840370751802</v>
      </c>
      <c r="AC17" s="8">
        <v>0.009268795056642637</v>
      </c>
      <c r="AD17" s="9">
        <v>1.1431513903192587</v>
      </c>
      <c r="AE17" s="9">
        <v>0.7106076210092688</v>
      </c>
      <c r="AF17" s="9">
        <v>99.04109165808447</v>
      </c>
      <c r="AH17" s="4" t="s">
        <v>35</v>
      </c>
      <c r="AI17" s="4" t="s">
        <v>36</v>
      </c>
      <c r="AJ17" s="9">
        <v>4.720925555449705</v>
      </c>
      <c r="AK17" s="9">
        <v>36.376214760834095</v>
      </c>
      <c r="AL17" s="9">
        <v>0.056734617281364426</v>
      </c>
      <c r="AM17" s="9">
        <v>1.5108875218954168</v>
      </c>
      <c r="AN17" s="8">
        <v>0.045615774229023714</v>
      </c>
      <c r="AO17" s="9">
        <v>0.3787905859818896</v>
      </c>
      <c r="AP17" s="9">
        <v>0.03672189879086431</v>
      </c>
      <c r="AQ17" s="9">
        <v>0.5155689843291008</v>
      </c>
      <c r="AR17" s="9">
        <v>2.923608488256606</v>
      </c>
      <c r="AS17" s="8">
        <v>0.007610285723949569</v>
      </c>
      <c r="AT17" s="9">
        <v>0.8234543539221651</v>
      </c>
      <c r="AU17" s="9">
        <v>0.4161464835622139</v>
      </c>
      <c r="AV17" s="4">
        <v>2.9</v>
      </c>
    </row>
    <row r="18" spans="1:48" ht="12">
      <c r="A18" s="4" t="s">
        <v>37</v>
      </c>
      <c r="B18" s="4" t="s">
        <v>38</v>
      </c>
      <c r="C18" s="4">
        <v>8.97</v>
      </c>
      <c r="D18" s="4">
        <v>77.8</v>
      </c>
      <c r="E18" s="4">
        <v>0.14</v>
      </c>
      <c r="F18" s="4">
        <v>1.85</v>
      </c>
      <c r="G18" s="8">
        <v>0.057</v>
      </c>
      <c r="H18" s="4">
        <v>0.61</v>
      </c>
      <c r="I18" s="4">
        <v>0.042</v>
      </c>
      <c r="J18" s="4">
        <v>0.85</v>
      </c>
      <c r="K18" s="4">
        <v>4.5</v>
      </c>
      <c r="L18" s="4">
        <v>0.009</v>
      </c>
      <c r="M18" s="4">
        <v>1.18</v>
      </c>
      <c r="N18" s="4">
        <v>0.71</v>
      </c>
      <c r="O18" s="4">
        <v>2.74</v>
      </c>
      <c r="P18" s="9">
        <f t="shared" si="0"/>
        <v>99.45799999999998</v>
      </c>
      <c r="R18" s="4" t="s">
        <v>37</v>
      </c>
      <c r="S18" s="4" t="s">
        <v>38</v>
      </c>
      <c r="T18" s="9">
        <v>9.222702035780381</v>
      </c>
      <c r="U18" s="9">
        <v>79.99177462471724</v>
      </c>
      <c r="V18" s="9">
        <v>0.1439440674480773</v>
      </c>
      <c r="W18" s="9">
        <v>1.9021180341353072</v>
      </c>
      <c r="X18" s="8">
        <v>0.058605798889574325</v>
      </c>
      <c r="Y18" s="9">
        <v>0.6271848653094796</v>
      </c>
      <c r="Z18" s="9">
        <v>0.04318322023442319</v>
      </c>
      <c r="AA18" s="9">
        <v>0.8739461237918978</v>
      </c>
      <c r="AB18" s="9">
        <v>4.626773596545342</v>
      </c>
      <c r="AC18" s="8">
        <v>0.009253547193090683</v>
      </c>
      <c r="AD18" s="9">
        <v>1.213242854205223</v>
      </c>
      <c r="AE18" s="9">
        <v>0.7300020563438205</v>
      </c>
      <c r="AF18" s="9">
        <v>99.44273082459375</v>
      </c>
      <c r="AH18" s="4" t="s">
        <v>37</v>
      </c>
      <c r="AI18" s="4" t="s">
        <v>38</v>
      </c>
      <c r="AJ18" s="9">
        <v>4.74738814264393</v>
      </c>
      <c r="AK18" s="9">
        <v>36.36686595210605</v>
      </c>
      <c r="AL18" s="9">
        <v>0.06109881861070015</v>
      </c>
      <c r="AM18" s="9">
        <v>1.5357922612673192</v>
      </c>
      <c r="AN18" s="8">
        <v>0.04414429764099069</v>
      </c>
      <c r="AO18" s="9">
        <v>0.43596652348858983</v>
      </c>
      <c r="AP18" s="9">
        <v>0.03761755485893417</v>
      </c>
      <c r="AQ18" s="9">
        <v>0.5095739961392276</v>
      </c>
      <c r="AR18" s="9">
        <v>3.1474254060178772</v>
      </c>
      <c r="AS18" s="8">
        <v>0.007610285723949569</v>
      </c>
      <c r="AT18" s="9">
        <v>0.8753839077731124</v>
      </c>
      <c r="AU18" s="9">
        <v>0.42820870047706067</v>
      </c>
      <c r="AV18" s="4">
        <v>2.74</v>
      </c>
    </row>
    <row r="19" spans="1:48" ht="12">
      <c r="A19" s="4" t="s">
        <v>39</v>
      </c>
      <c r="B19" s="4" t="s">
        <v>14</v>
      </c>
      <c r="C19" s="4">
        <v>9.21</v>
      </c>
      <c r="D19" s="4">
        <v>77.8</v>
      </c>
      <c r="E19" s="4">
        <v>0.15</v>
      </c>
      <c r="F19" s="4">
        <v>1.87</v>
      </c>
      <c r="G19" s="8">
        <v>0.0556</v>
      </c>
      <c r="H19" s="4">
        <v>0.6</v>
      </c>
      <c r="I19" s="4">
        <v>0.043</v>
      </c>
      <c r="J19" s="4">
        <v>0.88</v>
      </c>
      <c r="K19" s="4">
        <v>4.25</v>
      </c>
      <c r="L19" s="4">
        <v>0.009</v>
      </c>
      <c r="M19" s="4">
        <v>1.14</v>
      </c>
      <c r="N19" s="4">
        <v>0.75</v>
      </c>
      <c r="O19" s="4">
        <v>2.79</v>
      </c>
      <c r="P19" s="9">
        <f t="shared" si="0"/>
        <v>99.5476</v>
      </c>
      <c r="R19" s="4" t="s">
        <v>39</v>
      </c>
      <c r="S19" s="4" t="s">
        <v>14</v>
      </c>
      <c r="T19" s="9">
        <v>9.47433391626376</v>
      </c>
      <c r="U19" s="9">
        <v>80.03291842403046</v>
      </c>
      <c r="V19" s="9">
        <v>0.15430511264273222</v>
      </c>
      <c r="W19" s="9">
        <v>1.9236704042793953</v>
      </c>
      <c r="X19" s="8">
        <v>0.05719576175290608</v>
      </c>
      <c r="Y19" s="9">
        <v>0.6172204505709289</v>
      </c>
      <c r="Z19" s="9">
        <v>0.04423413229091657</v>
      </c>
      <c r="AA19" s="9">
        <v>0.9052566608373624</v>
      </c>
      <c r="AB19" s="9">
        <v>4.37197819154408</v>
      </c>
      <c r="AC19" s="8">
        <v>0.009258306758563933</v>
      </c>
      <c r="AD19" s="9">
        <v>1.1727188560847648</v>
      </c>
      <c r="AE19" s="9">
        <v>0.7715255632136612</v>
      </c>
      <c r="AF19" s="9">
        <v>99.53461578026948</v>
      </c>
      <c r="AH19" s="4" t="s">
        <v>39</v>
      </c>
      <c r="AI19" s="4" t="s">
        <v>14</v>
      </c>
      <c r="AJ19" s="9">
        <v>4.874408561176209</v>
      </c>
      <c r="AK19" s="9">
        <v>36.36686595210605</v>
      </c>
      <c r="AL19" s="9">
        <v>0.06546301994003587</v>
      </c>
      <c r="AM19" s="9">
        <v>1.5523954208485875</v>
      </c>
      <c r="AN19" s="8">
        <v>0.043060051734018986</v>
      </c>
      <c r="AO19" s="9">
        <v>0.4288195313002523</v>
      </c>
      <c r="AP19" s="9">
        <v>0.03851321092700403</v>
      </c>
      <c r="AQ19" s="9">
        <v>0.5275589607088473</v>
      </c>
      <c r="AR19" s="9">
        <v>2.972568439016884</v>
      </c>
      <c r="AS19" s="8">
        <v>0.007610285723949569</v>
      </c>
      <c r="AT19" s="9">
        <v>0.8457098770011424</v>
      </c>
      <c r="AU19" s="9">
        <v>0.45233313430675426</v>
      </c>
      <c r="AV19" s="4">
        <v>2.79</v>
      </c>
    </row>
    <row r="20" spans="1:48" ht="12">
      <c r="A20" s="4" t="s">
        <v>40</v>
      </c>
      <c r="B20" s="4" t="s">
        <v>15</v>
      </c>
      <c r="C20" s="4">
        <v>9.9</v>
      </c>
      <c r="D20" s="4">
        <v>76.35</v>
      </c>
      <c r="E20" s="4">
        <v>0.15</v>
      </c>
      <c r="F20" s="4">
        <v>2.04</v>
      </c>
      <c r="G20" s="8">
        <v>0.0725</v>
      </c>
      <c r="H20" s="4">
        <v>0.74</v>
      </c>
      <c r="I20" s="4">
        <v>0.047</v>
      </c>
      <c r="J20" s="4">
        <v>0.86</v>
      </c>
      <c r="K20" s="4">
        <v>4.43</v>
      </c>
      <c r="L20" s="4">
        <v>0.01</v>
      </c>
      <c r="M20" s="4">
        <v>1.14</v>
      </c>
      <c r="N20" s="4">
        <v>0.84</v>
      </c>
      <c r="O20" s="4">
        <v>3.1</v>
      </c>
      <c r="P20" s="9">
        <f t="shared" si="0"/>
        <v>99.67950000000002</v>
      </c>
      <c r="R20" s="4" t="s">
        <v>40</v>
      </c>
      <c r="S20" s="4" t="s">
        <v>15</v>
      </c>
      <c r="T20" s="9">
        <v>10.216718266253869</v>
      </c>
      <c r="U20" s="9">
        <v>78.7925696594427</v>
      </c>
      <c r="V20" s="9">
        <v>0.1547987616099071</v>
      </c>
      <c r="W20" s="9">
        <v>2.1052631578947367</v>
      </c>
      <c r="X20" s="8">
        <v>0.07481940144478844</v>
      </c>
      <c r="Y20" s="9">
        <v>0.763673890608875</v>
      </c>
      <c r="Z20" s="9">
        <v>0.04850361197110423</v>
      </c>
      <c r="AA20" s="9">
        <v>0.8875128998968007</v>
      </c>
      <c r="AB20" s="9">
        <v>4.571723426212589</v>
      </c>
      <c r="AC20" s="9">
        <v>0.010319917440660473</v>
      </c>
      <c r="AD20" s="9">
        <v>1.176470588235294</v>
      </c>
      <c r="AE20" s="9">
        <v>0.8668730650154797</v>
      </c>
      <c r="AF20" s="9">
        <v>99.66924664602678</v>
      </c>
      <c r="AH20" s="4" t="s">
        <v>40</v>
      </c>
      <c r="AI20" s="4" t="s">
        <v>15</v>
      </c>
      <c r="AJ20" s="9">
        <v>5.239592264456512</v>
      </c>
      <c r="AK20" s="9">
        <v>35.689077319322585</v>
      </c>
      <c r="AL20" s="9">
        <v>0.06546301994003587</v>
      </c>
      <c r="AM20" s="9">
        <v>1.693522277289368</v>
      </c>
      <c r="AN20" s="8">
        <v>0.05614844875389167</v>
      </c>
      <c r="AO20" s="9">
        <v>0.5288774219369778</v>
      </c>
      <c r="AP20" s="9">
        <v>0.04209583519928348</v>
      </c>
      <c r="AQ20" s="9">
        <v>0.5155689843291008</v>
      </c>
      <c r="AR20" s="9">
        <v>3.098465455257599</v>
      </c>
      <c r="AS20" s="8">
        <v>0.008455873026610633</v>
      </c>
      <c r="AT20" s="9">
        <v>0.8457098770011424</v>
      </c>
      <c r="AU20" s="9">
        <v>0.5066131104235647</v>
      </c>
      <c r="AV20" s="4">
        <v>3.1</v>
      </c>
    </row>
    <row r="21" spans="1:48" ht="12">
      <c r="A21" s="4" t="s">
        <v>41</v>
      </c>
      <c r="B21" s="4" t="s">
        <v>42</v>
      </c>
      <c r="C21" s="4">
        <v>9.34</v>
      </c>
      <c r="D21" s="4">
        <v>70.13</v>
      </c>
      <c r="E21" s="4">
        <v>0.16</v>
      </c>
      <c r="F21" s="4">
        <v>2.05</v>
      </c>
      <c r="G21" s="8">
        <v>0.0432</v>
      </c>
      <c r="H21" s="4">
        <v>3.5</v>
      </c>
      <c r="I21" s="4">
        <v>0.046</v>
      </c>
      <c r="J21" s="4">
        <v>0.74</v>
      </c>
      <c r="K21" s="4">
        <v>3.68</v>
      </c>
      <c r="L21" s="4">
        <v>0.012</v>
      </c>
      <c r="M21" s="4">
        <v>1.18</v>
      </c>
      <c r="N21" s="4">
        <v>2.6</v>
      </c>
      <c r="O21" s="4">
        <v>6.64</v>
      </c>
      <c r="P21" s="9">
        <f t="shared" si="0"/>
        <v>100.1212</v>
      </c>
      <c r="R21" s="4" t="s">
        <v>41</v>
      </c>
      <c r="S21" s="4" t="s">
        <v>42</v>
      </c>
      <c r="T21" s="9">
        <v>10.004284490145672</v>
      </c>
      <c r="U21" s="9">
        <v>75.11782347900599</v>
      </c>
      <c r="V21" s="9">
        <v>0.1713796058269066</v>
      </c>
      <c r="W21" s="9">
        <v>2.1958011996572404</v>
      </c>
      <c r="X21" s="8">
        <v>0.04627249357326478</v>
      </c>
      <c r="Y21" s="9">
        <v>3.748928877463582</v>
      </c>
      <c r="Z21" s="9">
        <v>0.049271636675235646</v>
      </c>
      <c r="AA21" s="9">
        <v>0.792630676949443</v>
      </c>
      <c r="AB21" s="9">
        <v>3.9417309340188518</v>
      </c>
      <c r="AC21" s="8">
        <v>0.012853470437017995</v>
      </c>
      <c r="AD21" s="9">
        <v>1.2639245929734362</v>
      </c>
      <c r="AE21" s="9">
        <v>2.784918594687232</v>
      </c>
      <c r="AF21" s="9">
        <v>100.1298200514139</v>
      </c>
      <c r="AH21" s="4" t="s">
        <v>41</v>
      </c>
      <c r="AI21" s="4" t="s">
        <v>42</v>
      </c>
      <c r="AJ21" s="9">
        <v>4.943211287881193</v>
      </c>
      <c r="AK21" s="9">
        <v>32.78159780489971</v>
      </c>
      <c r="AL21" s="9">
        <v>0.06982722126937159</v>
      </c>
      <c r="AM21" s="9">
        <v>1.7018238570800022</v>
      </c>
      <c r="AN21" s="8">
        <v>0.033456730843698206</v>
      </c>
      <c r="AO21" s="9">
        <v>2.5014472659181384</v>
      </c>
      <c r="AP21" s="9">
        <v>0.04120017913121361</v>
      </c>
      <c r="AQ21" s="9">
        <v>0.44362912605062166</v>
      </c>
      <c r="AR21" s="9">
        <v>2.5738945542546197</v>
      </c>
      <c r="AS21" s="9">
        <v>0.010147047631932759</v>
      </c>
      <c r="AT21" s="9">
        <v>0.8753839077731124</v>
      </c>
      <c r="AU21" s="9">
        <v>1.5680881989300814</v>
      </c>
      <c r="AV21" s="4">
        <v>6.64</v>
      </c>
    </row>
    <row r="22" spans="1:48" ht="12">
      <c r="A22" s="4" t="s">
        <v>43</v>
      </c>
      <c r="B22" s="4" t="s">
        <v>44</v>
      </c>
      <c r="C22" s="4">
        <v>9.19</v>
      </c>
      <c r="D22" s="4">
        <v>74.03</v>
      </c>
      <c r="E22" s="4">
        <v>0.13</v>
      </c>
      <c r="F22" s="4">
        <v>2</v>
      </c>
      <c r="G22" s="8">
        <v>0.024</v>
      </c>
      <c r="H22" s="4">
        <v>2.38</v>
      </c>
      <c r="I22" s="4">
        <v>0.05</v>
      </c>
      <c r="J22" s="4">
        <v>0.77</v>
      </c>
      <c r="K22" s="4">
        <v>3.19</v>
      </c>
      <c r="L22" s="4">
        <v>0.012</v>
      </c>
      <c r="M22" s="4">
        <v>1.15</v>
      </c>
      <c r="N22" s="4">
        <v>1.76</v>
      </c>
      <c r="O22" s="4">
        <v>4.92</v>
      </c>
      <c r="P22" s="9">
        <f t="shared" si="0"/>
        <v>99.606</v>
      </c>
      <c r="R22" s="4" t="s">
        <v>43</v>
      </c>
      <c r="S22" s="4" t="s">
        <v>44</v>
      </c>
      <c r="T22" s="9">
        <v>9.665544804375262</v>
      </c>
      <c r="U22" s="9">
        <v>77.86074884307952</v>
      </c>
      <c r="V22" s="9">
        <v>0.13672696676482962</v>
      </c>
      <c r="W22" s="9">
        <v>2.103491796381994</v>
      </c>
      <c r="X22" s="8">
        <v>0.02524190155658393</v>
      </c>
      <c r="Y22" s="9">
        <v>2.503155237694573</v>
      </c>
      <c r="Z22" s="9">
        <v>0.05258729490954986</v>
      </c>
      <c r="AA22" s="9">
        <v>0.8098443416070678</v>
      </c>
      <c r="AB22" s="9">
        <v>3.3550694152292806</v>
      </c>
      <c r="AC22" s="8">
        <v>0.012620950778291964</v>
      </c>
      <c r="AD22" s="9">
        <v>1.2095077829196466</v>
      </c>
      <c r="AE22" s="9">
        <v>1.851072780816155</v>
      </c>
      <c r="AF22" s="9">
        <v>99.58561211611267</v>
      </c>
      <c r="AH22" s="4" t="s">
        <v>43</v>
      </c>
      <c r="AI22" s="4" t="s">
        <v>44</v>
      </c>
      <c r="AJ22" s="9">
        <v>4.863823526298519</v>
      </c>
      <c r="AK22" s="9">
        <v>34.60461550686904</v>
      </c>
      <c r="AL22" s="9">
        <v>0.056734617281364426</v>
      </c>
      <c r="AM22" s="9">
        <v>1.6603159581268314</v>
      </c>
      <c r="AN22" s="8">
        <v>0.018587072690943448</v>
      </c>
      <c r="AO22" s="9">
        <v>1.700984140824334</v>
      </c>
      <c r="AP22" s="9">
        <v>0.04478280340349306</v>
      </c>
      <c r="AQ22" s="9">
        <v>0.46161409062024145</v>
      </c>
      <c r="AR22" s="9">
        <v>2.231174898932673</v>
      </c>
      <c r="AS22" s="9">
        <v>0.010147047631932759</v>
      </c>
      <c r="AT22" s="9">
        <v>0.8531283846941349</v>
      </c>
      <c r="AU22" s="9">
        <v>1.0614750885065167</v>
      </c>
      <c r="AV22" s="4">
        <v>4.92</v>
      </c>
    </row>
    <row r="23" spans="1:48" ht="12">
      <c r="A23" s="4" t="s">
        <v>45</v>
      </c>
      <c r="B23" s="4" t="s">
        <v>46</v>
      </c>
      <c r="C23" s="4">
        <v>8.03</v>
      </c>
      <c r="D23" s="4">
        <v>81.35</v>
      </c>
      <c r="E23" s="4">
        <v>0.06</v>
      </c>
      <c r="F23" s="4">
        <v>1.73</v>
      </c>
      <c r="G23" s="8">
        <v>0.0367</v>
      </c>
      <c r="H23" s="4">
        <v>0.48</v>
      </c>
      <c r="I23" s="4">
        <v>0.046</v>
      </c>
      <c r="J23" s="4">
        <v>0.88</v>
      </c>
      <c r="K23" s="4">
        <v>2.69</v>
      </c>
      <c r="L23" s="4">
        <v>0.006</v>
      </c>
      <c r="M23" s="4">
        <v>0.67</v>
      </c>
      <c r="N23" s="4">
        <v>0.52</v>
      </c>
      <c r="O23" s="4">
        <v>2.85</v>
      </c>
      <c r="P23" s="9">
        <f t="shared" si="0"/>
        <v>99.3487</v>
      </c>
      <c r="R23" s="4" t="s">
        <v>45</v>
      </c>
      <c r="S23" s="4" t="s">
        <v>46</v>
      </c>
      <c r="T23" s="9">
        <v>8.265568708183222</v>
      </c>
      <c r="U23" s="9">
        <v>83.73648996397324</v>
      </c>
      <c r="V23" s="9">
        <v>0.06176016469377252</v>
      </c>
      <c r="W23" s="9">
        <v>1.7807514153371076</v>
      </c>
      <c r="X23" s="8">
        <v>0.0377766340710242</v>
      </c>
      <c r="Y23" s="9">
        <v>0.49408131755018014</v>
      </c>
      <c r="Z23" s="9">
        <v>0.04734945959855893</v>
      </c>
      <c r="AA23" s="9">
        <v>0.905815748841997</v>
      </c>
      <c r="AB23" s="9">
        <v>2.768914050437468</v>
      </c>
      <c r="AC23" s="8">
        <v>0.006176016469377252</v>
      </c>
      <c r="AD23" s="9">
        <v>0.6896551724137931</v>
      </c>
      <c r="AE23" s="9">
        <v>0.5352547606793618</v>
      </c>
      <c r="AF23" s="9">
        <v>99.32959341224905</v>
      </c>
      <c r="AH23" s="4" t="s">
        <v>45</v>
      </c>
      <c r="AI23" s="4" t="s">
        <v>46</v>
      </c>
      <c r="AJ23" s="9">
        <v>4.2498915033925035</v>
      </c>
      <c r="AK23" s="9">
        <v>38.02627950133454</v>
      </c>
      <c r="AL23" s="9">
        <v>0.026185207976014348</v>
      </c>
      <c r="AM23" s="9">
        <v>1.4361733037797093</v>
      </c>
      <c r="AN23" s="8">
        <v>0.028422731989901025</v>
      </c>
      <c r="AO23" s="9">
        <v>0.3430556250402018</v>
      </c>
      <c r="AP23" s="9">
        <v>0.04120017913121361</v>
      </c>
      <c r="AQ23" s="9">
        <v>0.5275589607088473</v>
      </c>
      <c r="AR23" s="9">
        <v>1.8814609649306866</v>
      </c>
      <c r="AS23" s="8">
        <v>0.0050735238159663795</v>
      </c>
      <c r="AT23" s="9">
        <v>0.49704001543049603</v>
      </c>
      <c r="AU23" s="9">
        <v>0.3136176397860163</v>
      </c>
      <c r="AV23" s="4">
        <v>2.85</v>
      </c>
    </row>
    <row r="24" spans="1:48" ht="12">
      <c r="A24" s="4" t="s">
        <v>47</v>
      </c>
      <c r="B24" s="4" t="s">
        <v>16</v>
      </c>
      <c r="C24" s="4">
        <v>8.23</v>
      </c>
      <c r="D24" s="4">
        <v>81.21</v>
      </c>
      <c r="E24" s="4">
        <v>0.05</v>
      </c>
      <c r="F24" s="4">
        <v>1.52</v>
      </c>
      <c r="G24" s="8">
        <v>0.1063</v>
      </c>
      <c r="H24" s="4">
        <v>0.27</v>
      </c>
      <c r="I24" s="4">
        <v>0.046</v>
      </c>
      <c r="J24" s="4">
        <v>0.95</v>
      </c>
      <c r="K24" s="4">
        <v>3.03</v>
      </c>
      <c r="L24" s="4" t="s">
        <v>76</v>
      </c>
      <c r="M24" s="4">
        <v>0.34</v>
      </c>
      <c r="N24" s="4">
        <v>0.46</v>
      </c>
      <c r="O24" s="4">
        <v>3.19</v>
      </c>
      <c r="P24" s="9">
        <f t="shared" si="0"/>
        <v>99.4023</v>
      </c>
      <c r="R24" s="4" t="s">
        <v>47</v>
      </c>
      <c r="S24" s="4" t="s">
        <v>16</v>
      </c>
      <c r="T24" s="9">
        <v>8.501187893812624</v>
      </c>
      <c r="U24" s="9">
        <v>83.88596219398822</v>
      </c>
      <c r="V24" s="9">
        <v>0.05164755707055057</v>
      </c>
      <c r="W24" s="9">
        <v>1.5700857349447372</v>
      </c>
      <c r="X24" s="9">
        <v>0.1098027063319905</v>
      </c>
      <c r="Y24" s="9">
        <v>0.27889680818097307</v>
      </c>
      <c r="Z24" s="9">
        <v>0.04751575250490652</v>
      </c>
      <c r="AA24" s="9">
        <v>0.9813035843404607</v>
      </c>
      <c r="AB24" s="9">
        <v>3.129841958475364</v>
      </c>
      <c r="AC24" s="8" t="s">
        <v>76</v>
      </c>
      <c r="AD24" s="9">
        <v>0.3512033880797439</v>
      </c>
      <c r="AE24" s="9">
        <v>0.4751575250490652</v>
      </c>
      <c r="AF24" s="9">
        <v>99.38467100506118</v>
      </c>
      <c r="AH24" s="4" t="s">
        <v>47</v>
      </c>
      <c r="AI24" s="4" t="s">
        <v>16</v>
      </c>
      <c r="AJ24" s="9">
        <v>4.355741852169404</v>
      </c>
      <c r="AK24" s="9">
        <v>37.960837840238206</v>
      </c>
      <c r="AL24" s="9">
        <v>0.021821006646678624</v>
      </c>
      <c r="AM24" s="9">
        <v>1.261840128176392</v>
      </c>
      <c r="AN24" s="8">
        <v>0.08232524279363702</v>
      </c>
      <c r="AO24" s="9">
        <v>0.19296878908511356</v>
      </c>
      <c r="AP24" s="9">
        <v>0.04120017913121361</v>
      </c>
      <c r="AQ24" s="9">
        <v>0.5695238780379602</v>
      </c>
      <c r="AR24" s="9">
        <v>2.119266440052037</v>
      </c>
      <c r="AS24" s="9" t="s">
        <v>76</v>
      </c>
      <c r="AT24" s="9">
        <v>0.25222926156174424</v>
      </c>
      <c r="AU24" s="9">
        <v>0.27743098904147595</v>
      </c>
      <c r="AV24" s="4">
        <v>3.19</v>
      </c>
    </row>
    <row r="25" spans="1:48" ht="12">
      <c r="A25" s="4" t="s">
        <v>48</v>
      </c>
      <c r="B25" s="4" t="s">
        <v>17</v>
      </c>
      <c r="C25" s="4">
        <v>9.62</v>
      </c>
      <c r="D25" s="4">
        <v>78.11</v>
      </c>
      <c r="E25" s="4">
        <v>0.05</v>
      </c>
      <c r="F25" s="4">
        <v>1.41</v>
      </c>
      <c r="G25" s="8">
        <v>0.044</v>
      </c>
      <c r="H25" s="4">
        <v>0.22</v>
      </c>
      <c r="I25" s="4">
        <v>0.04</v>
      </c>
      <c r="J25" s="4">
        <v>0.96</v>
      </c>
      <c r="K25" s="4">
        <v>3.95</v>
      </c>
      <c r="L25" s="4" t="s">
        <v>76</v>
      </c>
      <c r="M25" s="4">
        <v>0.15</v>
      </c>
      <c r="N25" s="4">
        <v>0.5</v>
      </c>
      <c r="O25" s="4">
        <v>4.4</v>
      </c>
      <c r="P25" s="9">
        <f t="shared" si="0"/>
        <v>99.45400000000001</v>
      </c>
      <c r="R25" s="4" t="s">
        <v>48</v>
      </c>
      <c r="S25" s="4" t="s">
        <v>17</v>
      </c>
      <c r="T25" s="9">
        <v>10.06276150627615</v>
      </c>
      <c r="U25" s="9">
        <v>81.7050209205021</v>
      </c>
      <c r="V25" s="9">
        <v>0.05230125523012552</v>
      </c>
      <c r="W25" s="9">
        <v>1.4748953974895396</v>
      </c>
      <c r="X25" s="8">
        <v>0.046025104602510455</v>
      </c>
      <c r="Y25" s="9">
        <v>0.2301255230125523</v>
      </c>
      <c r="Z25" s="9">
        <v>0.04184100418410042</v>
      </c>
      <c r="AA25" s="9">
        <v>1.00418410041841</v>
      </c>
      <c r="AB25" s="9">
        <v>4.131799163179917</v>
      </c>
      <c r="AC25" s="8" t="s">
        <v>76</v>
      </c>
      <c r="AD25" s="9">
        <v>0.15690376569037656</v>
      </c>
      <c r="AE25" s="9">
        <v>0.5230125523012552</v>
      </c>
      <c r="AF25" s="9">
        <v>99.42991631799168</v>
      </c>
      <c r="AH25" s="4" t="s">
        <v>48</v>
      </c>
      <c r="AI25" s="4" t="s">
        <v>17</v>
      </c>
      <c r="AJ25" s="9">
        <v>5.091401776168852</v>
      </c>
      <c r="AK25" s="9">
        <v>36.51177248739079</v>
      </c>
      <c r="AL25" s="9">
        <v>0.021821006646678624</v>
      </c>
      <c r="AM25" s="9">
        <v>1.170522750479416</v>
      </c>
      <c r="AN25" s="8">
        <v>0.034076299933396316</v>
      </c>
      <c r="AO25" s="9">
        <v>0.15723382814342585</v>
      </c>
      <c r="AP25" s="9">
        <v>0.035826242722794444</v>
      </c>
      <c r="AQ25" s="9">
        <v>0.5755188662278334</v>
      </c>
      <c r="AR25" s="9">
        <v>2.7627400786156926</v>
      </c>
      <c r="AS25" s="9" t="s">
        <v>76</v>
      </c>
      <c r="AT25" s="9" t="s">
        <v>77</v>
      </c>
      <c r="AU25" s="9">
        <v>0.3015554228711695</v>
      </c>
      <c r="AV25" s="4">
        <v>4.4</v>
      </c>
    </row>
    <row r="26" spans="1:48" ht="12">
      <c r="A26" s="4" t="s">
        <v>49</v>
      </c>
      <c r="B26" s="10" t="s">
        <v>50</v>
      </c>
      <c r="C26" s="4">
        <v>11.97</v>
      </c>
      <c r="D26" s="4">
        <v>73.11</v>
      </c>
      <c r="E26" s="4">
        <v>0.06</v>
      </c>
      <c r="F26" s="4">
        <v>1.51</v>
      </c>
      <c r="G26" s="8">
        <v>0.0263</v>
      </c>
      <c r="H26" s="4">
        <v>0.24</v>
      </c>
      <c r="I26" s="4">
        <v>0.04</v>
      </c>
      <c r="J26" s="4">
        <v>0.91</v>
      </c>
      <c r="K26" s="4">
        <v>5.56</v>
      </c>
      <c r="L26" s="4" t="s">
        <v>76</v>
      </c>
      <c r="M26" s="4" t="s">
        <v>77</v>
      </c>
      <c r="N26" s="4">
        <v>0.66</v>
      </c>
      <c r="O26" s="4">
        <v>5.41</v>
      </c>
      <c r="P26" s="9">
        <f t="shared" si="0"/>
        <v>99.4963</v>
      </c>
      <c r="R26" s="4" t="s">
        <v>49</v>
      </c>
      <c r="S26" s="10" t="s">
        <v>50</v>
      </c>
      <c r="T26" s="9">
        <v>12.654614652711704</v>
      </c>
      <c r="U26" s="9">
        <v>77.29146844275294</v>
      </c>
      <c r="V26" s="9">
        <v>0.06343165239454487</v>
      </c>
      <c r="W26" s="9">
        <v>1.5963632519293796</v>
      </c>
      <c r="X26" s="8">
        <v>0.027804207632942172</v>
      </c>
      <c r="Y26" s="9">
        <v>0.2537266095781795</v>
      </c>
      <c r="Z26" s="9">
        <v>0.04228776826302992</v>
      </c>
      <c r="AA26" s="9">
        <v>0.9620467279839308</v>
      </c>
      <c r="AB26" s="9">
        <v>5.877999788561159</v>
      </c>
      <c r="AC26" s="8" t="s">
        <v>76</v>
      </c>
      <c r="AD26" s="9">
        <v>0.12686330478908975</v>
      </c>
      <c r="AE26" s="9">
        <v>0.6977481763399938</v>
      </c>
      <c r="AF26" s="9">
        <v>99.59435458293684</v>
      </c>
      <c r="AH26" s="4" t="s">
        <v>49</v>
      </c>
      <c r="AI26" s="10" t="s">
        <v>50</v>
      </c>
      <c r="AJ26" s="9">
        <v>6.335143374297419</v>
      </c>
      <c r="AK26" s="9">
        <v>34.174570305378836</v>
      </c>
      <c r="AL26" s="9">
        <v>0.026185207976014348</v>
      </c>
      <c r="AM26" s="9">
        <v>1.2535385483857577</v>
      </c>
      <c r="AN26" s="9">
        <v>0.020368333823825528</v>
      </c>
      <c r="AO26" s="9">
        <v>0.1715278125201009</v>
      </c>
      <c r="AP26" s="9">
        <v>0.035826242722794444</v>
      </c>
      <c r="AQ26" s="9">
        <v>0.5455439252784672</v>
      </c>
      <c r="AR26" s="9">
        <v>3.8888189461020883</v>
      </c>
      <c r="AS26" s="9" t="s">
        <v>76</v>
      </c>
      <c r="AT26" s="9" t="s">
        <v>77</v>
      </c>
      <c r="AU26" s="9">
        <v>0.39805315818994375</v>
      </c>
      <c r="AV26" s="4">
        <v>5.41</v>
      </c>
    </row>
    <row r="27" spans="1:48" ht="12">
      <c r="A27" s="4" t="s">
        <v>51</v>
      </c>
      <c r="B27" s="10" t="s">
        <v>52</v>
      </c>
      <c r="C27" s="4">
        <v>11.69</v>
      </c>
      <c r="D27" s="4">
        <v>73.24</v>
      </c>
      <c r="E27" s="4">
        <v>0.07</v>
      </c>
      <c r="F27" s="4">
        <v>1.52</v>
      </c>
      <c r="G27" s="8">
        <v>0.0281</v>
      </c>
      <c r="H27" s="4">
        <v>0.23</v>
      </c>
      <c r="I27" s="4">
        <v>0.038</v>
      </c>
      <c r="J27" s="4">
        <v>0.93</v>
      </c>
      <c r="K27" s="4">
        <v>5.59</v>
      </c>
      <c r="L27" s="4" t="s">
        <v>76</v>
      </c>
      <c r="M27" s="4">
        <v>0.16</v>
      </c>
      <c r="N27" s="4">
        <v>0.69</v>
      </c>
      <c r="O27" s="4">
        <v>5.17</v>
      </c>
      <c r="P27" s="9">
        <f t="shared" si="0"/>
        <v>99.35609999999998</v>
      </c>
      <c r="R27" s="4" t="s">
        <v>51</v>
      </c>
      <c r="S27" s="10" t="s">
        <v>52</v>
      </c>
      <c r="T27" s="9">
        <v>12.32732257724349</v>
      </c>
      <c r="U27" s="9">
        <v>77.2329431614468</v>
      </c>
      <c r="V27" s="9">
        <v>0.07381630285774546</v>
      </c>
      <c r="W27" s="9">
        <v>1.6028682906253298</v>
      </c>
      <c r="X27" s="9">
        <v>0.029631973004323534</v>
      </c>
      <c r="Y27" s="9">
        <v>0.24253928081830647</v>
      </c>
      <c r="Z27" s="9">
        <v>0.04007170726563324</v>
      </c>
      <c r="AA27" s="9">
        <v>0.980702309395761</v>
      </c>
      <c r="AB27" s="9">
        <v>5.894759042497101</v>
      </c>
      <c r="AC27" s="8" t="s">
        <v>76</v>
      </c>
      <c r="AD27" s="9">
        <v>0.16872297796056102</v>
      </c>
      <c r="AE27" s="9">
        <v>0.7276178424549193</v>
      </c>
      <c r="AF27" s="9">
        <v>99.3220499841823</v>
      </c>
      <c r="AH27" s="4" t="s">
        <v>51</v>
      </c>
      <c r="AI27" s="10" t="s">
        <v>52</v>
      </c>
      <c r="AJ27" s="9">
        <v>6.18695288600976</v>
      </c>
      <c r="AK27" s="9">
        <v>34.23533756211115</v>
      </c>
      <c r="AL27" s="9">
        <v>0.030549409305350075</v>
      </c>
      <c r="AM27" s="9">
        <v>1.261840128176392</v>
      </c>
      <c r="AN27" s="8">
        <v>0.02176236427564629</v>
      </c>
      <c r="AO27" s="9">
        <v>0.1643808203317634</v>
      </c>
      <c r="AP27" s="9">
        <v>0.03403493058665472</v>
      </c>
      <c r="AQ27" s="9">
        <v>0.5575339016582137</v>
      </c>
      <c r="AR27" s="9">
        <v>3.9098017821422077</v>
      </c>
      <c r="AS27" s="9" t="s">
        <v>76</v>
      </c>
      <c r="AT27" s="9" t="s">
        <v>77</v>
      </c>
      <c r="AU27" s="9">
        <v>0.4161464835622139</v>
      </c>
      <c r="AV27" s="4">
        <v>5.17</v>
      </c>
    </row>
    <row r="28" spans="1:48" ht="12">
      <c r="A28" s="4" t="s">
        <v>53</v>
      </c>
      <c r="B28" s="10" t="s">
        <v>54</v>
      </c>
      <c r="C28" s="4">
        <v>11.42</v>
      </c>
      <c r="D28" s="4">
        <v>74.94</v>
      </c>
      <c r="E28" s="4">
        <v>0.07</v>
      </c>
      <c r="F28" s="4">
        <v>1.54</v>
      </c>
      <c r="G28" s="8">
        <v>0.0275</v>
      </c>
      <c r="H28" s="4">
        <v>0.23</v>
      </c>
      <c r="I28" s="4">
        <v>0.04</v>
      </c>
      <c r="J28" s="4">
        <v>0.93</v>
      </c>
      <c r="K28" s="4">
        <v>5.55</v>
      </c>
      <c r="L28" s="4" t="s">
        <v>76</v>
      </c>
      <c r="M28" s="4">
        <v>0.25</v>
      </c>
      <c r="N28" s="4">
        <v>0.7</v>
      </c>
      <c r="O28" s="4">
        <v>5.03</v>
      </c>
      <c r="P28" s="9">
        <f t="shared" si="0"/>
        <v>100.72750000000002</v>
      </c>
      <c r="R28" s="4" t="s">
        <v>53</v>
      </c>
      <c r="S28" s="10" t="s">
        <v>54</v>
      </c>
      <c r="T28" s="9">
        <v>12.024849952616616</v>
      </c>
      <c r="U28" s="9">
        <v>78.90912919869432</v>
      </c>
      <c r="V28" s="9">
        <v>0.07370748657470781</v>
      </c>
      <c r="W28" s="9">
        <v>1.6215647046435717</v>
      </c>
      <c r="X28" s="8">
        <v>0.02895651258292092</v>
      </c>
      <c r="Y28" s="9">
        <v>0.24218174160261136</v>
      </c>
      <c r="Z28" s="9">
        <v>0.04211856375697589</v>
      </c>
      <c r="AA28" s="9">
        <v>0.9792566073496894</v>
      </c>
      <c r="AB28" s="9">
        <v>5.843950721280404</v>
      </c>
      <c r="AC28" s="8" t="s">
        <v>76</v>
      </c>
      <c r="AD28" s="9">
        <v>0.2632410234810993</v>
      </c>
      <c r="AE28" s="9">
        <v>0.7370748657470779</v>
      </c>
      <c r="AF28" s="9">
        <v>100.76813730651789</v>
      </c>
      <c r="AH28" s="4" t="s">
        <v>53</v>
      </c>
      <c r="AI28" s="10" t="s">
        <v>54</v>
      </c>
      <c r="AJ28" s="9">
        <v>6.044054915160945</v>
      </c>
      <c r="AK28" s="9">
        <v>35.02998630399521</v>
      </c>
      <c r="AL28" s="9">
        <v>0.030549409305350075</v>
      </c>
      <c r="AM28" s="9">
        <v>1.2784432877576604</v>
      </c>
      <c r="AN28" s="8">
        <v>0.0212976874583727</v>
      </c>
      <c r="AO28" s="9">
        <v>0.1643808203317634</v>
      </c>
      <c r="AP28" s="9">
        <v>0.035826242722794444</v>
      </c>
      <c r="AQ28" s="9">
        <v>0.5575339016582137</v>
      </c>
      <c r="AR28" s="9">
        <v>3.8818246674220487</v>
      </c>
      <c r="AS28" s="9" t="s">
        <v>76</v>
      </c>
      <c r="AT28" s="9">
        <v>0.18546269232481194</v>
      </c>
      <c r="AU28" s="9">
        <v>0.4221775920196373</v>
      </c>
      <c r="AV28" s="4">
        <v>5.03</v>
      </c>
    </row>
    <row r="29" spans="1:48" ht="12">
      <c r="A29" s="4" t="s">
        <v>55</v>
      </c>
      <c r="B29" s="10" t="s">
        <v>56</v>
      </c>
      <c r="C29" s="4">
        <v>10.13</v>
      </c>
      <c r="D29" s="4">
        <v>76.81</v>
      </c>
      <c r="E29" s="4">
        <v>0.07</v>
      </c>
      <c r="F29" s="4">
        <v>1.59</v>
      </c>
      <c r="G29" s="9">
        <v>0.0299</v>
      </c>
      <c r="H29" s="4">
        <v>0.17</v>
      </c>
      <c r="I29" s="4">
        <v>0.042</v>
      </c>
      <c r="J29" s="4">
        <v>0.94</v>
      </c>
      <c r="K29" s="4">
        <v>4.52</v>
      </c>
      <c r="L29" s="4" t="s">
        <v>76</v>
      </c>
      <c r="M29" s="4">
        <v>0.35</v>
      </c>
      <c r="N29" s="4">
        <v>0.62</v>
      </c>
      <c r="O29" s="4">
        <v>4.11</v>
      </c>
      <c r="P29" s="9">
        <f t="shared" si="0"/>
        <v>99.38189999999999</v>
      </c>
      <c r="R29" s="4" t="s">
        <v>55</v>
      </c>
      <c r="S29" s="10" t="s">
        <v>56</v>
      </c>
      <c r="T29" s="9">
        <v>10.564188132234854</v>
      </c>
      <c r="U29" s="9">
        <v>80.10220043800189</v>
      </c>
      <c r="V29" s="9">
        <v>0.07300031285848368</v>
      </c>
      <c r="W29" s="9">
        <v>1.6581499634998438</v>
      </c>
      <c r="X29" s="8">
        <v>0.031181562206695174</v>
      </c>
      <c r="Y29" s="9">
        <v>0.17728647408488896</v>
      </c>
      <c r="Z29" s="9">
        <v>0.043800187715090214</v>
      </c>
      <c r="AA29" s="9">
        <v>0.9802899155282094</v>
      </c>
      <c r="AB29" s="9">
        <v>4.713734487433517</v>
      </c>
      <c r="AC29" s="8" t="s">
        <v>76</v>
      </c>
      <c r="AD29" s="9">
        <v>0.36500156429241837</v>
      </c>
      <c r="AE29" s="9">
        <v>0.6465741996037127</v>
      </c>
      <c r="AF29" s="9">
        <v>99.35645009907186</v>
      </c>
      <c r="AH29" s="4" t="s">
        <v>55</v>
      </c>
      <c r="AI29" s="10" t="s">
        <v>56</v>
      </c>
      <c r="AJ29" s="9">
        <v>5.361320165549946</v>
      </c>
      <c r="AK29" s="9">
        <v>35.90409992006769</v>
      </c>
      <c r="AL29" s="9">
        <v>0.030549409305350075</v>
      </c>
      <c r="AM29" s="9">
        <v>1.3199511867108311</v>
      </c>
      <c r="AN29" s="8">
        <v>0.023156394727467045</v>
      </c>
      <c r="AO29" s="9">
        <v>0.12149886720173816</v>
      </c>
      <c r="AP29" s="9">
        <v>0.03761755485893417</v>
      </c>
      <c r="AQ29" s="9">
        <v>0.5635288898480869</v>
      </c>
      <c r="AR29" s="9">
        <v>3.1614139633779565</v>
      </c>
      <c r="AS29" s="9" t="s">
        <v>76</v>
      </c>
      <c r="AT29" s="9">
        <v>0.2596477692547367</v>
      </c>
      <c r="AU29" s="9">
        <v>0.3739287243602502</v>
      </c>
      <c r="AV29" s="4">
        <v>4.11</v>
      </c>
    </row>
    <row r="30" spans="1:48" ht="12">
      <c r="A30" s="4" t="s">
        <v>57</v>
      </c>
      <c r="B30" s="10" t="s">
        <v>58</v>
      </c>
      <c r="C30" s="4">
        <v>8.75</v>
      </c>
      <c r="D30" s="4">
        <v>80.45</v>
      </c>
      <c r="E30" s="4">
        <v>0.07</v>
      </c>
      <c r="F30" s="4">
        <v>1.47</v>
      </c>
      <c r="G30" s="8">
        <v>0.0367</v>
      </c>
      <c r="H30" s="4">
        <v>0.14</v>
      </c>
      <c r="I30" s="4">
        <v>0.036</v>
      </c>
      <c r="J30" s="4">
        <v>0.68</v>
      </c>
      <c r="K30" s="4">
        <v>3.56</v>
      </c>
      <c r="L30" s="4" t="s">
        <v>76</v>
      </c>
      <c r="M30" s="4">
        <v>0.2</v>
      </c>
      <c r="N30" s="4">
        <v>0.48</v>
      </c>
      <c r="O30" s="4">
        <v>3.52</v>
      </c>
      <c r="P30" s="9">
        <f t="shared" si="0"/>
        <v>99.3927</v>
      </c>
      <c r="R30" s="4" t="s">
        <v>57</v>
      </c>
      <c r="S30" s="10" t="s">
        <v>58</v>
      </c>
      <c r="T30" s="9">
        <v>9.069237147595357</v>
      </c>
      <c r="U30" s="9">
        <v>83.38515754560531</v>
      </c>
      <c r="V30" s="9">
        <v>0.07255389718076287</v>
      </c>
      <c r="W30" s="9">
        <v>1.5236318407960199</v>
      </c>
      <c r="X30" s="8">
        <v>0.038038971807628524</v>
      </c>
      <c r="Y30" s="9">
        <v>0.14510779436152574</v>
      </c>
      <c r="Z30" s="9">
        <v>0.03731343283582089</v>
      </c>
      <c r="AA30" s="9">
        <v>0.7048092868988393</v>
      </c>
      <c r="AB30" s="9">
        <v>3.689883913764511</v>
      </c>
      <c r="AC30" s="8" t="s">
        <v>76</v>
      </c>
      <c r="AD30" s="9">
        <v>0.2072968490878939</v>
      </c>
      <c r="AE30" s="9">
        <v>0.4975124378109453</v>
      </c>
      <c r="AF30" s="9">
        <v>99.3726160862355</v>
      </c>
      <c r="AH30" s="4" t="s">
        <v>57</v>
      </c>
      <c r="AI30" s="10" t="s">
        <v>58</v>
      </c>
      <c r="AJ30" s="9">
        <v>4.630952758989341</v>
      </c>
      <c r="AK30" s="9">
        <v>37.60558310857239</v>
      </c>
      <c r="AL30" s="9">
        <v>0.030549409305350075</v>
      </c>
      <c r="AM30" s="9">
        <v>1.220332229223221</v>
      </c>
      <c r="AN30" s="8">
        <v>0.028422731989901025</v>
      </c>
      <c r="AO30" s="9">
        <v>0.10005789063672554</v>
      </c>
      <c r="AP30" s="9">
        <v>0.032243618450514995</v>
      </c>
      <c r="AQ30" s="9">
        <v>0.4076591969113821</v>
      </c>
      <c r="AR30" s="9">
        <v>2.489963210094143</v>
      </c>
      <c r="AS30" s="9" t="s">
        <v>76</v>
      </c>
      <c r="AT30" s="9">
        <v>0.14837015385984956</v>
      </c>
      <c r="AU30" s="9">
        <v>0.2894932059563227</v>
      </c>
      <c r="AV30" s="4">
        <v>3.52</v>
      </c>
    </row>
    <row r="31" spans="1:48" ht="12">
      <c r="A31" s="4" t="s">
        <v>59</v>
      </c>
      <c r="B31" s="10" t="s">
        <v>60</v>
      </c>
      <c r="C31" s="4">
        <v>8.07</v>
      </c>
      <c r="D31" s="4">
        <v>81.59</v>
      </c>
      <c r="E31" s="4">
        <v>0.07</v>
      </c>
      <c r="F31" s="4">
        <v>1.39</v>
      </c>
      <c r="G31" s="8">
        <v>0.0453</v>
      </c>
      <c r="H31" s="4">
        <v>0.11</v>
      </c>
      <c r="I31" s="4">
        <v>0.035</v>
      </c>
      <c r="J31" s="4">
        <v>0.56</v>
      </c>
      <c r="K31" s="4">
        <v>3.12</v>
      </c>
      <c r="L31" s="4" t="s">
        <v>76</v>
      </c>
      <c r="M31" s="4" t="s">
        <v>77</v>
      </c>
      <c r="N31" s="4">
        <v>0.39</v>
      </c>
      <c r="O31" s="4">
        <v>3.45</v>
      </c>
      <c r="P31" s="9">
        <f t="shared" si="0"/>
        <v>98.8303</v>
      </c>
      <c r="R31" s="4" t="s">
        <v>59</v>
      </c>
      <c r="S31" s="10" t="s">
        <v>60</v>
      </c>
      <c r="T31" s="9">
        <v>8.35836354220611</v>
      </c>
      <c r="U31" s="9">
        <v>84.50543759709994</v>
      </c>
      <c r="V31" s="9">
        <v>0.07250129466597618</v>
      </c>
      <c r="W31" s="9">
        <v>1.4396685655100983</v>
      </c>
      <c r="X31" s="8">
        <v>0.046918694976696006</v>
      </c>
      <c r="Y31" s="9">
        <v>0.11393060590367685</v>
      </c>
      <c r="Z31" s="9">
        <v>0.03625064733298809</v>
      </c>
      <c r="AA31" s="9">
        <v>0.5800103573278095</v>
      </c>
      <c r="AB31" s="9">
        <v>3.2314862765406525</v>
      </c>
      <c r="AC31" s="8" t="s">
        <v>76</v>
      </c>
      <c r="AD31" s="9" t="s">
        <v>77</v>
      </c>
      <c r="AE31" s="9">
        <v>0.40393578456758156</v>
      </c>
      <c r="AF31" s="9">
        <v>98.86204039357831</v>
      </c>
      <c r="AH31" s="4" t="s">
        <v>59</v>
      </c>
      <c r="AI31" s="10" t="s">
        <v>60</v>
      </c>
      <c r="AJ31" s="9">
        <v>4.271061573147884</v>
      </c>
      <c r="AK31" s="9">
        <v>38.13846520607112</v>
      </c>
      <c r="AL31" s="9">
        <v>0.030549409305350075</v>
      </c>
      <c r="AM31" s="9">
        <v>1.1539195908981479</v>
      </c>
      <c r="AN31" s="8">
        <v>0.035083099704155754</v>
      </c>
      <c r="AO31" s="9">
        <v>0.07861691407171292</v>
      </c>
      <c r="AP31" s="9">
        <v>0.031347962382445145</v>
      </c>
      <c r="AQ31" s="9">
        <v>0.33571933863290293</v>
      </c>
      <c r="AR31" s="9">
        <v>2.182214948172395</v>
      </c>
      <c r="AS31" s="9" t="s">
        <v>76</v>
      </c>
      <c r="AT31" s="9" t="s">
        <v>77</v>
      </c>
      <c r="AU31" s="9">
        <v>0.23521322983951223</v>
      </c>
      <c r="AV31" s="4">
        <v>3.45</v>
      </c>
    </row>
    <row r="32" spans="1:48" ht="12">
      <c r="A32" s="4" t="s">
        <v>61</v>
      </c>
      <c r="B32" s="10" t="s">
        <v>62</v>
      </c>
      <c r="C32" s="4">
        <v>7.58</v>
      </c>
      <c r="D32" s="4">
        <v>82.25</v>
      </c>
      <c r="E32" s="4">
        <v>0.07</v>
      </c>
      <c r="F32" s="4">
        <v>1.3</v>
      </c>
      <c r="G32" s="8">
        <v>0.0552</v>
      </c>
      <c r="H32" s="4">
        <v>0.09</v>
      </c>
      <c r="I32" s="4">
        <v>0.035</v>
      </c>
      <c r="J32" s="4">
        <v>0.49</v>
      </c>
      <c r="K32" s="4">
        <v>2.91</v>
      </c>
      <c r="L32" s="4" t="s">
        <v>76</v>
      </c>
      <c r="M32" s="4" t="s">
        <v>77</v>
      </c>
      <c r="N32" s="4">
        <v>0.35</v>
      </c>
      <c r="O32" s="4">
        <v>3.32</v>
      </c>
      <c r="P32" s="9">
        <f t="shared" si="0"/>
        <v>98.45019999999997</v>
      </c>
      <c r="R32" s="4" t="s">
        <v>61</v>
      </c>
      <c r="S32" s="10" t="s">
        <v>62</v>
      </c>
      <c r="T32" s="9">
        <v>7.840297889946214</v>
      </c>
      <c r="U32" s="9">
        <v>85.07447248655357</v>
      </c>
      <c r="V32" s="9">
        <v>0.07240380637153497</v>
      </c>
      <c r="W32" s="9">
        <v>1.3446421183285064</v>
      </c>
      <c r="X32" s="8">
        <v>0.05709557302441043</v>
      </c>
      <c r="Y32" s="9">
        <v>0.09309060819197353</v>
      </c>
      <c r="Z32" s="9">
        <v>0.036201903185767485</v>
      </c>
      <c r="AA32" s="9">
        <v>0.5068266446007448</v>
      </c>
      <c r="AB32" s="9">
        <v>3.0099296648738108</v>
      </c>
      <c r="AC32" s="8" t="s">
        <v>76</v>
      </c>
      <c r="AD32" s="9" t="s">
        <v>77</v>
      </c>
      <c r="AE32" s="9">
        <v>0.3620190318576748</v>
      </c>
      <c r="AF32" s="9">
        <v>98.4187008688458</v>
      </c>
      <c r="AH32" s="4" t="s">
        <v>61</v>
      </c>
      <c r="AI32" s="10" t="s">
        <v>62</v>
      </c>
      <c r="AJ32" s="9">
        <v>4.011728218644481</v>
      </c>
      <c r="AK32" s="9">
        <v>38.446975894096695</v>
      </c>
      <c r="AL32" s="9">
        <v>0.030549409305350075</v>
      </c>
      <c r="AM32" s="9">
        <v>1.0792053727824404</v>
      </c>
      <c r="AN32" s="8">
        <v>0.04275026718916993</v>
      </c>
      <c r="AO32" s="9">
        <v>0.06432292969503785</v>
      </c>
      <c r="AP32" s="9">
        <v>0.031347962382445145</v>
      </c>
      <c r="AQ32" s="9">
        <v>0.29375442130379004</v>
      </c>
      <c r="AR32" s="9">
        <v>2.035335095891561</v>
      </c>
      <c r="AS32" s="9" t="s">
        <v>76</v>
      </c>
      <c r="AT32" s="9" t="s">
        <v>77</v>
      </c>
      <c r="AU32" s="9">
        <v>0.21108879600981864</v>
      </c>
      <c r="AV32" s="4">
        <v>3.32</v>
      </c>
    </row>
    <row r="33" spans="1:48" ht="12">
      <c r="A33" s="4" t="s">
        <v>63</v>
      </c>
      <c r="B33" s="10" t="s">
        <v>64</v>
      </c>
      <c r="C33" s="4">
        <v>7.74</v>
      </c>
      <c r="D33" s="4">
        <v>81.44</v>
      </c>
      <c r="E33" s="4">
        <v>0.07</v>
      </c>
      <c r="F33" s="4">
        <v>1.37</v>
      </c>
      <c r="G33" s="9">
        <v>0.0297</v>
      </c>
      <c r="H33" s="4">
        <v>0.1</v>
      </c>
      <c r="I33" s="4">
        <v>0.033</v>
      </c>
      <c r="J33" s="4">
        <v>0.54</v>
      </c>
      <c r="K33" s="4">
        <v>3.15</v>
      </c>
      <c r="L33" s="4" t="s">
        <v>76</v>
      </c>
      <c r="M33" s="4" t="s">
        <v>77</v>
      </c>
      <c r="N33" s="4">
        <v>0.35</v>
      </c>
      <c r="O33" s="4">
        <v>3.07</v>
      </c>
      <c r="P33" s="9">
        <f t="shared" si="0"/>
        <v>97.89269999999999</v>
      </c>
      <c r="R33" s="4" t="s">
        <v>63</v>
      </c>
      <c r="S33" s="10" t="s">
        <v>64</v>
      </c>
      <c r="T33" s="9">
        <v>7.985143918291551</v>
      </c>
      <c r="U33" s="9">
        <v>84.01939544000825</v>
      </c>
      <c r="V33" s="9">
        <v>0.0722170638605179</v>
      </c>
      <c r="W33" s="9">
        <v>1.4133911069844218</v>
      </c>
      <c r="X33" s="8">
        <v>0.03064066852367688</v>
      </c>
      <c r="Y33" s="9">
        <v>0.10316723408645415</v>
      </c>
      <c r="Z33" s="9">
        <v>0.03404518724852987</v>
      </c>
      <c r="AA33" s="9">
        <v>0.5571030640668524</v>
      </c>
      <c r="AB33" s="9">
        <v>3.249767873723305</v>
      </c>
      <c r="AC33" s="8" t="s">
        <v>76</v>
      </c>
      <c r="AD33" s="9" t="s">
        <v>77</v>
      </c>
      <c r="AE33" s="9">
        <v>0.36108531930258947</v>
      </c>
      <c r="AF33" s="9">
        <v>97.87960383782114</v>
      </c>
      <c r="AH33" s="4" t="s">
        <v>63</v>
      </c>
      <c r="AI33" s="10" t="s">
        <v>64</v>
      </c>
      <c r="AJ33" s="9">
        <v>4.096408497666</v>
      </c>
      <c r="AK33" s="9">
        <v>38.068349140610756</v>
      </c>
      <c r="AL33" s="9">
        <v>0.030549409305350075</v>
      </c>
      <c r="AM33" s="9">
        <v>1.1373164313168795</v>
      </c>
      <c r="AN33" s="8">
        <v>0.023001502455042518</v>
      </c>
      <c r="AO33" s="9">
        <v>0.07146992188337539</v>
      </c>
      <c r="AP33" s="9">
        <v>0.029556650246305417</v>
      </c>
      <c r="AQ33" s="9">
        <v>0.32372936225315635</v>
      </c>
      <c r="AR33" s="9">
        <v>2.203197784212514</v>
      </c>
      <c r="AS33" s="9" t="s">
        <v>76</v>
      </c>
      <c r="AT33" s="9" t="s">
        <v>77</v>
      </c>
      <c r="AU33" s="9">
        <v>0.21108879600981864</v>
      </c>
      <c r="AV33" s="4">
        <v>3.07</v>
      </c>
    </row>
    <row r="34" spans="1:48" ht="12">
      <c r="A34" s="4" t="s">
        <v>65</v>
      </c>
      <c r="B34" s="10" t="s">
        <v>66</v>
      </c>
      <c r="C34" s="4">
        <v>8.69</v>
      </c>
      <c r="D34" s="4">
        <v>79.59</v>
      </c>
      <c r="E34" s="4">
        <v>0.09</v>
      </c>
      <c r="F34" s="4">
        <v>1.36</v>
      </c>
      <c r="G34" s="8">
        <v>0.0281</v>
      </c>
      <c r="H34" s="4">
        <v>0.12</v>
      </c>
      <c r="I34" s="4">
        <v>0.032</v>
      </c>
      <c r="J34" s="4">
        <v>0.46</v>
      </c>
      <c r="K34" s="4">
        <v>3.68</v>
      </c>
      <c r="L34" s="4" t="s">
        <v>76</v>
      </c>
      <c r="M34" s="4" t="s">
        <v>77</v>
      </c>
      <c r="N34" s="4">
        <v>0.37</v>
      </c>
      <c r="O34" s="4">
        <v>3.82</v>
      </c>
      <c r="P34" s="9">
        <f t="shared" si="0"/>
        <v>98.2401</v>
      </c>
      <c r="R34" s="4" t="s">
        <v>65</v>
      </c>
      <c r="S34" s="10" t="s">
        <v>66</v>
      </c>
      <c r="T34" s="9">
        <v>9.035142441255978</v>
      </c>
      <c r="U34" s="9">
        <v>82.75109170305677</v>
      </c>
      <c r="V34" s="9">
        <v>0.09357454772301933</v>
      </c>
      <c r="W34" s="9">
        <v>1.4140153878145145</v>
      </c>
      <c r="X34" s="8">
        <v>0.029216053233520476</v>
      </c>
      <c r="Y34" s="9">
        <v>0.12476606363069244</v>
      </c>
      <c r="Z34" s="9">
        <v>0.033270950301517985</v>
      </c>
      <c r="AA34" s="9">
        <v>0.47826991058432106</v>
      </c>
      <c r="AB34" s="9">
        <v>3.8261592846745685</v>
      </c>
      <c r="AC34" s="8" t="s">
        <v>76</v>
      </c>
      <c r="AD34" s="9" t="s">
        <v>77</v>
      </c>
      <c r="AE34" s="9">
        <v>0.3846953628613017</v>
      </c>
      <c r="AF34" s="9">
        <v>98.17228113953011</v>
      </c>
      <c r="AH34" s="4" t="s">
        <v>65</v>
      </c>
      <c r="AI34" s="10" t="s">
        <v>66</v>
      </c>
      <c r="AJ34" s="9">
        <v>4.599197654356271</v>
      </c>
      <c r="AK34" s="9">
        <v>37.203584333266335</v>
      </c>
      <c r="AL34" s="9">
        <v>0.03927781196402152</v>
      </c>
      <c r="AM34" s="9">
        <v>1.1290148515262455</v>
      </c>
      <c r="AN34" s="8">
        <v>0.02176236427564629</v>
      </c>
      <c r="AO34" s="9">
        <v>0.08576390626005045</v>
      </c>
      <c r="AP34" s="9">
        <v>0.028660994178235557</v>
      </c>
      <c r="AQ34" s="9">
        <v>0.27576945673417025</v>
      </c>
      <c r="AR34" s="9">
        <v>2.5738945542546197</v>
      </c>
      <c r="AS34" s="9" t="s">
        <v>76</v>
      </c>
      <c r="AT34" s="9" t="s">
        <v>77</v>
      </c>
      <c r="AU34" s="9">
        <v>0.22315101292466544</v>
      </c>
      <c r="AV34" s="4">
        <v>3.82</v>
      </c>
    </row>
    <row r="35" spans="1:48" ht="12">
      <c r="A35" s="4" t="s">
        <v>67</v>
      </c>
      <c r="B35" s="10" t="s">
        <v>68</v>
      </c>
      <c r="C35" s="4">
        <v>7.94</v>
      </c>
      <c r="D35" s="4">
        <v>82.33</v>
      </c>
      <c r="E35" s="4">
        <v>0.09</v>
      </c>
      <c r="F35" s="4">
        <v>1.3</v>
      </c>
      <c r="G35" s="8">
        <v>0.0253</v>
      </c>
      <c r="H35" s="4">
        <v>0.07</v>
      </c>
      <c r="I35" s="4">
        <v>0.03</v>
      </c>
      <c r="J35" s="4">
        <v>0.39</v>
      </c>
      <c r="K35" s="4">
        <v>3.24</v>
      </c>
      <c r="L35" s="4" t="s">
        <v>76</v>
      </c>
      <c r="M35" s="4" t="s">
        <v>77</v>
      </c>
      <c r="N35" s="4">
        <v>0.3</v>
      </c>
      <c r="O35" s="4">
        <v>3.16</v>
      </c>
      <c r="P35" s="9">
        <f t="shared" si="0"/>
        <v>98.87529999999998</v>
      </c>
      <c r="R35" s="4" t="s">
        <v>67</v>
      </c>
      <c r="S35" s="10" t="s">
        <v>68</v>
      </c>
      <c r="T35" s="9">
        <v>8.199091284593145</v>
      </c>
      <c r="U35" s="9">
        <v>85.01652209830648</v>
      </c>
      <c r="V35" s="9">
        <v>0.09293680297397769</v>
      </c>
      <c r="W35" s="9">
        <v>1.3424204874019001</v>
      </c>
      <c r="X35" s="8">
        <v>0.026125567947129287</v>
      </c>
      <c r="Y35" s="9">
        <v>0.07228418009087155</v>
      </c>
      <c r="Z35" s="9">
        <v>0.030978934324659233</v>
      </c>
      <c r="AA35" s="9">
        <v>0.40272614622057007</v>
      </c>
      <c r="AB35" s="9">
        <v>3.3457249070631976</v>
      </c>
      <c r="AC35" s="8" t="s">
        <v>76</v>
      </c>
      <c r="AD35" s="9" t="s">
        <v>77</v>
      </c>
      <c r="AE35" s="9">
        <v>0.3097893432465923</v>
      </c>
      <c r="AF35" s="9">
        <v>98.84066501445676</v>
      </c>
      <c r="AH35" s="4" t="s">
        <v>67</v>
      </c>
      <c r="AI35" s="10" t="s">
        <v>68</v>
      </c>
      <c r="AJ35" s="9">
        <v>4.202258846442899</v>
      </c>
      <c r="AK35" s="9">
        <v>38.484371129008885</v>
      </c>
      <c r="AL35" s="9">
        <v>0.03927781196402152</v>
      </c>
      <c r="AM35" s="9">
        <v>1.0792053727824404</v>
      </c>
      <c r="AN35" s="9">
        <v>0.019593872461702883</v>
      </c>
      <c r="AO35" s="9">
        <v>0.05002894531836277</v>
      </c>
      <c r="AP35" s="9">
        <v>0.026869682042095833</v>
      </c>
      <c r="AQ35" s="9">
        <v>0.23380453940505735</v>
      </c>
      <c r="AR35" s="9">
        <v>2.2661462923328717</v>
      </c>
      <c r="AS35" s="9" t="s">
        <v>76</v>
      </c>
      <c r="AT35" s="9" t="s">
        <v>77</v>
      </c>
      <c r="AU35" s="9">
        <v>0.1809332537227017</v>
      </c>
      <c r="AV35" s="4">
        <v>3.16</v>
      </c>
    </row>
    <row r="36" spans="1:48" ht="12">
      <c r="A36" s="4" t="s">
        <v>69</v>
      </c>
      <c r="B36" s="10" t="s">
        <v>70</v>
      </c>
      <c r="C36" s="4">
        <v>7.6</v>
      </c>
      <c r="D36" s="4">
        <v>82.01</v>
      </c>
      <c r="E36" s="4">
        <v>0.09</v>
      </c>
      <c r="F36" s="4">
        <v>1.23</v>
      </c>
      <c r="G36" s="8">
        <v>0.0214</v>
      </c>
      <c r="H36" s="4">
        <v>0.06</v>
      </c>
      <c r="I36" s="4">
        <v>0.028</v>
      </c>
      <c r="J36" s="4">
        <v>0.33</v>
      </c>
      <c r="K36" s="4">
        <v>3.35</v>
      </c>
      <c r="L36" s="4" t="s">
        <v>76</v>
      </c>
      <c r="M36" s="4" t="s">
        <v>77</v>
      </c>
      <c r="N36" s="4">
        <v>0.27</v>
      </c>
      <c r="O36" s="4">
        <v>3.68</v>
      </c>
      <c r="P36" s="9">
        <f t="shared" si="0"/>
        <v>98.66940000000001</v>
      </c>
      <c r="R36" s="4" t="s">
        <v>69</v>
      </c>
      <c r="S36" s="10" t="s">
        <v>70</v>
      </c>
      <c r="T36" s="9">
        <v>7.890365448504983</v>
      </c>
      <c r="U36" s="9">
        <v>85.14327242524918</v>
      </c>
      <c r="V36" s="9">
        <v>0.09343853820598005</v>
      </c>
      <c r="W36" s="9">
        <v>1.2769933554817274</v>
      </c>
      <c r="X36" s="8">
        <v>0.022217607973421927</v>
      </c>
      <c r="Y36" s="9">
        <v>0.06229235880398671</v>
      </c>
      <c r="Z36" s="9">
        <v>0.029069767441860465</v>
      </c>
      <c r="AA36" s="9">
        <v>0.3426079734219269</v>
      </c>
      <c r="AB36" s="9">
        <v>3.4779900332225915</v>
      </c>
      <c r="AC36" s="8" t="s">
        <v>76</v>
      </c>
      <c r="AD36" s="9" t="s">
        <v>77</v>
      </c>
      <c r="AE36" s="9">
        <v>0.2803156146179402</v>
      </c>
      <c r="AF36" s="9">
        <v>98.62063953488375</v>
      </c>
      <c r="AH36" s="4" t="s">
        <v>69</v>
      </c>
      <c r="AI36" s="10" t="s">
        <v>70</v>
      </c>
      <c r="AJ36" s="9">
        <v>4.02231325352217</v>
      </c>
      <c r="AK36" s="9">
        <v>38.33479018936012</v>
      </c>
      <c r="AL36" s="9">
        <v>0.03927781196402152</v>
      </c>
      <c r="AM36" s="9">
        <v>1.0210943142480013</v>
      </c>
      <c r="AN36" s="8">
        <v>0.016573473149424575</v>
      </c>
      <c r="AO36" s="9">
        <v>0.04288195313002523</v>
      </c>
      <c r="AP36" s="9">
        <v>0.025078369905956112</v>
      </c>
      <c r="AQ36" s="9">
        <v>0.19783461026581778</v>
      </c>
      <c r="AR36" s="9">
        <v>2.343083357813309</v>
      </c>
      <c r="AS36" s="9" t="s">
        <v>76</v>
      </c>
      <c r="AT36" s="9" t="s">
        <v>77</v>
      </c>
      <c r="AU36" s="9">
        <v>0.16283992835043154</v>
      </c>
      <c r="AV36" s="4">
        <v>3.68</v>
      </c>
    </row>
    <row r="37" spans="1:48" ht="12">
      <c r="A37" s="4" t="s">
        <v>71</v>
      </c>
      <c r="B37" s="10" t="s">
        <v>72</v>
      </c>
      <c r="C37" s="4">
        <v>8.97</v>
      </c>
      <c r="D37" s="4">
        <v>78.22</v>
      </c>
      <c r="E37" s="4">
        <v>0.09</v>
      </c>
      <c r="F37" s="4">
        <v>1.37</v>
      </c>
      <c r="G37" s="8">
        <v>0.0133</v>
      </c>
      <c r="H37" s="4">
        <v>0.04</v>
      </c>
      <c r="I37" s="4">
        <v>0.029</v>
      </c>
      <c r="J37" s="4">
        <v>0.36</v>
      </c>
      <c r="K37" s="4">
        <v>3.06</v>
      </c>
      <c r="L37" s="4" t="s">
        <v>76</v>
      </c>
      <c r="M37" s="4" t="s">
        <v>77</v>
      </c>
      <c r="N37" s="4">
        <v>0.23</v>
      </c>
      <c r="O37" s="4">
        <v>3.47</v>
      </c>
      <c r="P37" s="9">
        <f t="shared" si="0"/>
        <v>95.85230000000001</v>
      </c>
      <c r="R37" s="4" t="s">
        <v>71</v>
      </c>
      <c r="S37" s="10" t="s">
        <v>72</v>
      </c>
      <c r="T37" s="9">
        <v>9.292447943644465</v>
      </c>
      <c r="U37" s="9">
        <v>81.03180358437791</v>
      </c>
      <c r="V37" s="9">
        <v>0.09323526364860665</v>
      </c>
      <c r="W37" s="9">
        <v>1.419247902206568</v>
      </c>
      <c r="X37" s="8">
        <v>0.013778100072516317</v>
      </c>
      <c r="Y37" s="9">
        <v>0.04143789495493629</v>
      </c>
      <c r="Z37" s="9">
        <v>0.030042473842328814</v>
      </c>
      <c r="AA37" s="9">
        <v>0.3729410545944266</v>
      </c>
      <c r="AB37" s="9">
        <v>3.1699989640526263</v>
      </c>
      <c r="AC37" s="8" t="s">
        <v>76</v>
      </c>
      <c r="AD37" s="9" t="s">
        <v>77</v>
      </c>
      <c r="AE37" s="9">
        <v>0.2382678959908837</v>
      </c>
      <c r="AF37" s="9">
        <v>95.70734486688075</v>
      </c>
      <c r="AH37" s="4" t="s">
        <v>71</v>
      </c>
      <c r="AI37" s="10" t="s">
        <v>72</v>
      </c>
      <c r="AJ37" s="9">
        <v>4.74738814264393</v>
      </c>
      <c r="AK37" s="9">
        <v>36.563190935395056</v>
      </c>
      <c r="AL37" s="9">
        <v>0.03927781196402152</v>
      </c>
      <c r="AM37" s="9">
        <v>1.1373164313168795</v>
      </c>
      <c r="AN37" s="9">
        <v>0.01030033611623116</v>
      </c>
      <c r="AO37" s="9">
        <v>0.028587968753350155</v>
      </c>
      <c r="AP37" s="9">
        <v>0.025974025974025976</v>
      </c>
      <c r="AQ37" s="9">
        <v>0.21581957483543757</v>
      </c>
      <c r="AR37" s="9">
        <v>2.1402492760921565</v>
      </c>
      <c r="AS37" s="9" t="s">
        <v>76</v>
      </c>
      <c r="AT37" s="9" t="s">
        <v>77</v>
      </c>
      <c r="AU37" s="9">
        <v>0.13871549452073798</v>
      </c>
      <c r="AV37" s="4">
        <v>3.47</v>
      </c>
    </row>
    <row r="38" spans="1:48" ht="12">
      <c r="A38" s="4" t="s">
        <v>73</v>
      </c>
      <c r="B38" s="10" t="s">
        <v>74</v>
      </c>
      <c r="C38" s="4">
        <v>7.82</v>
      </c>
      <c r="D38" s="4">
        <v>81.51</v>
      </c>
      <c r="E38" s="4">
        <v>0.09</v>
      </c>
      <c r="F38" s="4">
        <v>1.32</v>
      </c>
      <c r="G38" s="8">
        <v>0.0247</v>
      </c>
      <c r="H38" s="4">
        <v>0.06</v>
      </c>
      <c r="I38" s="4">
        <v>0.03</v>
      </c>
      <c r="J38" s="4">
        <v>0.36</v>
      </c>
      <c r="K38" s="4">
        <v>3.25</v>
      </c>
      <c r="L38" s="4" t="s">
        <v>76</v>
      </c>
      <c r="M38" s="4" t="s">
        <v>77</v>
      </c>
      <c r="N38" s="4">
        <v>0.27</v>
      </c>
      <c r="O38" s="4">
        <v>3.36</v>
      </c>
      <c r="P38" s="9">
        <f t="shared" si="0"/>
        <v>98.0947</v>
      </c>
      <c r="R38" s="4" t="s">
        <v>73</v>
      </c>
      <c r="S38" s="10" t="s">
        <v>74</v>
      </c>
      <c r="T38" s="9">
        <v>8.091887417218542</v>
      </c>
      <c r="U38" s="9">
        <v>84.34395695364238</v>
      </c>
      <c r="V38" s="9">
        <v>0.09312913907284767</v>
      </c>
      <c r="W38" s="9">
        <v>1.3658940397350994</v>
      </c>
      <c r="X38" s="8">
        <v>0.02555877483443708</v>
      </c>
      <c r="Y38" s="9">
        <v>0.06208609271523178</v>
      </c>
      <c r="Z38" s="9">
        <v>0.03104304635761589</v>
      </c>
      <c r="AA38" s="9">
        <v>0.3725165562913907</v>
      </c>
      <c r="AB38" s="9">
        <v>3.3629966887417213</v>
      </c>
      <c r="AC38" s="8" t="s">
        <v>76</v>
      </c>
      <c r="AD38" s="9" t="s">
        <v>77</v>
      </c>
      <c r="AE38" s="9">
        <v>0.27938741721854304</v>
      </c>
      <c r="AF38" s="9">
        <v>98.0315604304635</v>
      </c>
      <c r="AH38" s="4" t="s">
        <v>73</v>
      </c>
      <c r="AI38" s="10" t="s">
        <v>74</v>
      </c>
      <c r="AJ38" s="9">
        <v>4.13874863717676</v>
      </c>
      <c r="AK38" s="9">
        <v>38.10106997115893</v>
      </c>
      <c r="AL38" s="9">
        <v>0.03927781196402152</v>
      </c>
      <c r="AM38" s="9">
        <v>1.0958085323637088</v>
      </c>
      <c r="AN38" s="8">
        <v>0.0191291956444293</v>
      </c>
      <c r="AO38" s="9">
        <v>0.04288195313002523</v>
      </c>
      <c r="AP38" s="9">
        <v>0.026869682042095833</v>
      </c>
      <c r="AQ38" s="9">
        <v>0.21581957483543757</v>
      </c>
      <c r="AR38" s="9">
        <v>2.2731405710129113</v>
      </c>
      <c r="AS38" s="9" t="s">
        <v>76</v>
      </c>
      <c r="AT38" s="9" t="s">
        <v>77</v>
      </c>
      <c r="AU38" s="9">
        <v>0.16283992835043154</v>
      </c>
      <c r="AV38" s="4">
        <v>3.36</v>
      </c>
    </row>
  </sheetData>
  <sheetProtection/>
  <mergeCells count="3">
    <mergeCell ref="AH5:AV5"/>
    <mergeCell ref="R5:AF5"/>
    <mergeCell ref="A5:P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ebeck</dc:creator>
  <cp:keywords/>
  <dc:description/>
  <cp:lastModifiedBy>msmath</cp:lastModifiedBy>
  <cp:lastPrinted>2008-10-14T17:56:23Z</cp:lastPrinted>
  <dcterms:created xsi:type="dcterms:W3CDTF">2008-10-14T17:41:58Z</dcterms:created>
  <dcterms:modified xsi:type="dcterms:W3CDTF">2010-11-19T16:08:55Z</dcterms:modified>
  <cp:category/>
  <cp:version/>
  <cp:contentType/>
  <cp:contentStatus/>
</cp:coreProperties>
</file>